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drawings/drawing2.xml" ContentType="application/vnd.openxmlformats-officedocument.drawing+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vjongkind\Documents\Stage Wahlen &amp; Jongkind\Documenten website\"/>
    </mc:Choice>
  </mc:AlternateContent>
  <xr:revisionPtr revIDLastSave="0" documentId="8_{A83B0223-1826-4358-B5DF-2345425AC0C0}" xr6:coauthVersionLast="47" xr6:coauthVersionMax="47" xr10:uidLastSave="{00000000-0000-0000-0000-000000000000}"/>
  <bookViews>
    <workbookView xWindow="-120" yWindow="-120" windowWidth="29040" windowHeight="15720" tabRatio="822" xr2:uid="{00000000-000D-0000-FFFF-FFFF00000000}"/>
  </bookViews>
  <sheets>
    <sheet name="Aanvraag formulier" sheetId="1" r:id="rId1"/>
    <sheet name="Ruimte Staat" sheetId="2" r:id="rId2"/>
  </sheets>
  <definedNames>
    <definedName name="_1946_tot_1964">'Aanvraag formulier'!$P$12</definedName>
    <definedName name="_1965_tot_1974">'Aanvraag formulier'!$R$12</definedName>
    <definedName name="_1975_tot_1982">'Aanvraag formulier'!$T$12</definedName>
    <definedName name="_1983_tot_1991">'Aanvraag formulier'!$V$12:$V$13</definedName>
    <definedName name="_1992_tot_2004">'Aanvraag formulier'!$X$12:$X$13</definedName>
    <definedName name="_2005_tot_2009">'Aanvraag formulier'!$Z$12:$Z$14</definedName>
    <definedName name="_2010_tot_2015">'Aanvraag formulier'!$AB$12:$AB$14</definedName>
    <definedName name="_2016_tot_2020">'Aanvraag formulier'!$AD$12:$AD$14</definedName>
    <definedName name="_2020">'Aanvraag formulier'!$AF$12:$AF$14</definedName>
    <definedName name="_Eerder_dan_1946">'Aanvraag formulier'!$N$12</definedName>
    <definedName name="_Na_2021">'Aanvraag formulier'!$AH$12:$AH$14</definedName>
    <definedName name="_xlnm.Print_Area" localSheetId="0">'Aanvraag formulier'!$A$1:$K$69</definedName>
    <definedName name="_xlnm.Print_Area" localSheetId="1">'Ruimte Staat'!$A$1:$AW$53</definedName>
    <definedName name="Afgiftesysteem">'Ruimte Staat'!$AI$8:$AI$13</definedName>
    <definedName name="Ampere">'Aanvraag formulier'!$R$57:$R$61</definedName>
    <definedName name="Begane_grond">'Aanvraag formulier'!$Z$21:$Z$22</definedName>
    <definedName name="Beta_factor">#REF!</definedName>
    <definedName name="Boiler">'Aanvraag formulier'!$X$39:$X$40</definedName>
    <definedName name="Bouwjaar">'Aanvraag formulier'!$N$21:$N$30</definedName>
    <definedName name="Bouwlagen">'Aanvraag formulier'!$P$21:$P$24</definedName>
    <definedName name="Cv_ketel">'Aanvraag formulier'!$L$39:$L$40</definedName>
    <definedName name="Dak">'Aanvraag formulier'!$R$21:$R$23</definedName>
    <definedName name="Duurzame_installaties">'Aanvraag formulier'!$AF$39:$AF$42</definedName>
    <definedName name="Eerder_dan_1946">'Aanvraag formulier'!$N$12</definedName>
    <definedName name="Elektra_aansluiting">'Aanvraag formulier'!$P$57:$P$58</definedName>
    <definedName name="Gasfornuis">'Aanvraag formulier'!$Z$39:$Z$40</definedName>
    <definedName name="Gashaard">'Aanvraag formulier'!$AB$39:$AB$40</definedName>
    <definedName name="Gevels">'Aanvraag formulier'!$T$21:$T$23</definedName>
    <definedName name="Glas">'Aanvraag formulier'!$X$21:$X$24</definedName>
    <definedName name="Hoogte">'Ruimte Staat'!$AO$8:$AO$25</definedName>
    <definedName name="Kolom1">'Ruimte Staat'!$AU$8:$AU$10</definedName>
    <definedName name="Leeftijd_Cv_ketel">'Aanvraag formulier'!$T$39:$T$42</definedName>
    <definedName name="Leiding_aansluiting">'Ruimte Staat'!$AW$8:$AW$12</definedName>
    <definedName name="Lengte">'Ruimte Staat'!$AM$8:$AM$25</definedName>
    <definedName name="Opstelplaats">'Aanvraag formulier'!$N$46:$N$50</definedName>
    <definedName name="Personen">'Aanvraag formulier'!$L$57:$L$62</definedName>
    <definedName name="Plaatsingsdatum">'Aanvraag formulier'!$X$57:$X$59</definedName>
    <definedName name="Radiatorkraan">'Ruimte Staat'!$AU$8:$AU$9</definedName>
    <definedName name="Ruimte_binnen">'Aanvraag formulier'!$P$39:$P$40</definedName>
    <definedName name="Ruimte_buiten">'Aanvraag formulier'!$R$39:$R$40</definedName>
    <definedName name="Tussen_vloer">'Aanvraag formulier'!$AB$21:$AB$22</definedName>
    <definedName name="Type_convector">'Ruimte Staat'!$AS$8:$AS$10</definedName>
    <definedName name="Type_Cv_ketel">'Aanvraag formulier'!$AD$39:$AD$47</definedName>
    <definedName name="Type_radiator">'Ruimte Staat'!$AQ$8:$AQ$19</definedName>
    <definedName name="Type_woning">'Aanvraag formulier'!$L$21:$L$23</definedName>
    <definedName name="Ventilatie">'Aanvraag formulier'!$V$39:$V$42</definedName>
    <definedName name="Vloer">'Aanvraag formulier'!$V$21:$V$23</definedName>
    <definedName name="Voorkeur_installatie">'Aanvraag formulier'!$T$57:$T$59</definedName>
    <definedName name="Warmtapwater">'Aanvraag formulier'!$N$56:$N$60</definedName>
    <definedName name="Warmtapwater_comfort">'Aanvraag formulier'!$V$57:$V$59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1" i="2" l="1"/>
  <c r="E40" i="2"/>
  <c r="E49" i="2"/>
  <c r="E26" i="2" l="1"/>
  <c r="E18" i="2"/>
  <c r="E50" i="2" l="1"/>
  <c r="E48" i="2"/>
  <c r="E47" i="2"/>
  <c r="E46" i="2"/>
  <c r="E45" i="2"/>
  <c r="E44" i="2"/>
  <c r="E41" i="2"/>
  <c r="E39" i="2"/>
  <c r="E38" i="2"/>
  <c r="E37" i="2"/>
  <c r="E36" i="2"/>
  <c r="E35" i="2"/>
  <c r="E32" i="2"/>
  <c r="E30" i="2"/>
  <c r="E29" i="2"/>
  <c r="E28" i="2"/>
  <c r="E27" i="2"/>
  <c r="E23" i="2"/>
  <c r="E22" i="2"/>
  <c r="E21" i="2"/>
  <c r="E20" i="2"/>
  <c r="E19" i="2"/>
  <c r="E15" i="2"/>
  <c r="E53" i="2" l="1"/>
</calcChain>
</file>

<file path=xl/sharedStrings.xml><?xml version="1.0" encoding="utf-8"?>
<sst xmlns="http://schemas.openxmlformats.org/spreadsheetml/2006/main" count="263" uniqueCount="194">
  <si>
    <t>Adres</t>
  </si>
  <si>
    <t>Email</t>
  </si>
  <si>
    <t>Naam</t>
  </si>
  <si>
    <t>Type woning</t>
  </si>
  <si>
    <t>Bouwjaar</t>
  </si>
  <si>
    <t>Begane grond</t>
  </si>
  <si>
    <t>Opstelplaats</t>
  </si>
  <si>
    <t>Ruimte.</t>
  </si>
  <si>
    <t>:</t>
  </si>
  <si>
    <t>Tweede verdieping</t>
  </si>
  <si>
    <t>Eerste verdieping</t>
  </si>
  <si>
    <t>Postcode / Plaats    :</t>
  </si>
  <si>
    <t>Gevels</t>
  </si>
  <si>
    <t>Glas</t>
  </si>
  <si>
    <t>Kelder</t>
  </si>
  <si>
    <t>Lengte</t>
  </si>
  <si>
    <t>Woonkamer</t>
  </si>
  <si>
    <t>Lengte   (mtr.)</t>
  </si>
  <si>
    <t>Breedte   (mtr.)</t>
  </si>
  <si>
    <t>Open/dicht - Thermostaatkraan</t>
  </si>
  <si>
    <t>Kelder.</t>
  </si>
  <si>
    <t>Begane grond.</t>
  </si>
  <si>
    <t xml:space="preserve">Aandachtspunten ruimte staat. </t>
  </si>
  <si>
    <t>Voorbeeld.</t>
  </si>
  <si>
    <t>Afmeting                                            (Lengte x Hoogte x Type)           (mm)</t>
  </si>
  <si>
    <t>Thermostaatkraan</t>
  </si>
  <si>
    <t xml:space="preserve">Open/ dicht kraan </t>
  </si>
  <si>
    <t>Totaal</t>
  </si>
  <si>
    <t>Personen</t>
  </si>
  <si>
    <t>Gasfornuis</t>
  </si>
  <si>
    <t>Gashaard</t>
  </si>
  <si>
    <t>Cv-ketel</t>
  </si>
  <si>
    <t>Waar is deze geinstalleerd?</t>
  </si>
  <si>
    <t>Welke type cv-ketel hangt er nu?</t>
  </si>
  <si>
    <t>Vrijstaand</t>
  </si>
  <si>
    <t>Hoekwoning</t>
  </si>
  <si>
    <t>Dak</t>
  </si>
  <si>
    <t>Bouwlagen</t>
  </si>
  <si>
    <t xml:space="preserve">Wat is uw type woning?  </t>
  </si>
  <si>
    <t>Wat is het bouwjaar van uw woning?</t>
  </si>
  <si>
    <t>Wat voor type vloer heeft de begane grond?</t>
  </si>
  <si>
    <t>Wat voor type vloer van de verdieping(en)?</t>
  </si>
  <si>
    <t>Vloer</t>
  </si>
  <si>
    <t>Enkel glas</t>
  </si>
  <si>
    <t>Dubbel glas</t>
  </si>
  <si>
    <t>HR++ glas</t>
  </si>
  <si>
    <t>Hout</t>
  </si>
  <si>
    <t>Beton/ steen</t>
  </si>
  <si>
    <t>Tussen vloer</t>
  </si>
  <si>
    <t>HR-ketel</t>
  </si>
  <si>
    <t>Vr-ketel</t>
  </si>
  <si>
    <t>Zolder</t>
  </si>
  <si>
    <t>Ja</t>
  </si>
  <si>
    <t>Nee</t>
  </si>
  <si>
    <t>Ruimte binnen</t>
  </si>
  <si>
    <t>Ruimte buiten</t>
  </si>
  <si>
    <t xml:space="preserve">Heeft u ruimte voor een buitenunit van (55 hoog x 80 breed x 40 cm diep) aan de buitemuur op het dak of op de grond? </t>
  </si>
  <si>
    <t>Leeftijd Cv-ketel</t>
  </si>
  <si>
    <t>Ventilatie</t>
  </si>
  <si>
    <t>Wat zijn de warmtapwater voorzieningen?</t>
  </si>
  <si>
    <t>Boiler</t>
  </si>
  <si>
    <t>0 - 2</t>
  </si>
  <si>
    <t xml:space="preserve">3 - 6  </t>
  </si>
  <si>
    <t xml:space="preserve">7 - 9 </t>
  </si>
  <si>
    <t>&gt; 10</t>
  </si>
  <si>
    <t>Warmtapwater</t>
  </si>
  <si>
    <t>Natuurlijke toevoer &amp; natuurlijke afvoer</t>
  </si>
  <si>
    <t>Natuurlijke toevoer &amp; mechanische afvoer</t>
  </si>
  <si>
    <t>Mechanische toevoer &amp; mechanische afvoer (WTW)</t>
  </si>
  <si>
    <t>Wordt er gebruik gemaakt van een gasfornuis?</t>
  </si>
  <si>
    <t>Is er een gashaard aanwezig in de woning?</t>
  </si>
  <si>
    <t>CO2 sturing</t>
  </si>
  <si>
    <t>5. Energie verbruik.</t>
  </si>
  <si>
    <t>Normaal</t>
  </si>
  <si>
    <t>Luxe</t>
  </si>
  <si>
    <t>Vloerverwarming</t>
  </si>
  <si>
    <t>Hoogte</t>
  </si>
  <si>
    <t>Type radiator</t>
  </si>
  <si>
    <t>Type convector</t>
  </si>
  <si>
    <t>15/16</t>
  </si>
  <si>
    <t>20/21</t>
  </si>
  <si>
    <t>10/11</t>
  </si>
  <si>
    <t>Radiatorkraan</t>
  </si>
  <si>
    <t>Open/dicht</t>
  </si>
  <si>
    <t>Leiding aansluiting</t>
  </si>
  <si>
    <t>12 mm (kunststof)</t>
  </si>
  <si>
    <t>14 mm (kunststof)</t>
  </si>
  <si>
    <t>16 mm (kunststof)</t>
  </si>
  <si>
    <t>15 mm (metaal)</t>
  </si>
  <si>
    <t>&gt;15 mm (metaal)</t>
  </si>
  <si>
    <t>Afgiftesysteem</t>
  </si>
  <si>
    <t>Wat voor afgiftesysteem heeft de woning?</t>
  </si>
  <si>
    <t>Radiatoren</t>
  </si>
  <si>
    <t>Convectoren</t>
  </si>
  <si>
    <t>Radiatoren/ vloerverwarming</t>
  </si>
  <si>
    <t>Convectoren/ vloerverwarming</t>
  </si>
  <si>
    <t>Radiatoren/ convectoren/ vloerverwarming</t>
  </si>
  <si>
    <t>Type Cv-ketel</t>
  </si>
  <si>
    <t>Intergas</t>
  </si>
  <si>
    <t>Remeha</t>
  </si>
  <si>
    <t>Nefit</t>
  </si>
  <si>
    <t>AWB</t>
  </si>
  <si>
    <t>Daalderop</t>
  </si>
  <si>
    <t>Bosch</t>
  </si>
  <si>
    <t>Atag</t>
  </si>
  <si>
    <t>Vailant</t>
  </si>
  <si>
    <t>Agpo</t>
  </si>
  <si>
    <t>Type :</t>
  </si>
  <si>
    <t xml:space="preserve">Op basis van u huidige gas en elektra verbruik met daarbij de aantal personen kunnen wij een inschatting maken van het benodigde vermogen. </t>
  </si>
  <si>
    <t>Zijn er plattegronden van de woning?</t>
  </si>
  <si>
    <r>
      <t xml:space="preserve">De warmtepomp verwarmd uw woning met een lagere temperatuur dan uw cv-ketel. Het zo genoemde laag temperatuursyteem. Dit kan tot gevolg hebben dat het bestaande afgiftesysteem minder vermogen gaat afgeven. Vandaar dat wij graag per ruimte de oppervlakte en afgiftesysteem willen weten. In </t>
    </r>
    <r>
      <rPr>
        <b/>
        <sz val="11"/>
        <color theme="1"/>
        <rFont val="Calibri"/>
        <family val="2"/>
        <scheme val="minor"/>
      </rPr>
      <t>Blad 2 (Ruimtestaat)</t>
    </r>
    <r>
      <rPr>
        <sz val="11"/>
        <color theme="1"/>
        <rFont val="Calibri"/>
        <family val="2"/>
        <scheme val="minor"/>
      </rPr>
      <t xml:space="preserve"> kunt u de ruimtes noteren. </t>
    </r>
  </si>
  <si>
    <t>3. Huidige installatie.</t>
  </si>
  <si>
    <t xml:space="preserve">Een warmtepomp kan op verschillende manieren worden toegepast. Om een aanbieding te kunnen maken die past bij uw woning zouden wij graag het volgende willen weten. </t>
  </si>
  <si>
    <t>Zou u foto's van de huidige opstelling kunnen opsturen?</t>
  </si>
  <si>
    <t>Duurzame installaties</t>
  </si>
  <si>
    <t>Zonneboiler</t>
  </si>
  <si>
    <t>Douche WTW</t>
  </si>
  <si>
    <t>Zonnepanelen</t>
  </si>
  <si>
    <t>Elektra aansluiting</t>
  </si>
  <si>
    <t xml:space="preserve">3 - fase </t>
  </si>
  <si>
    <t xml:space="preserve">1 - fase </t>
  </si>
  <si>
    <t>Ampere</t>
  </si>
  <si>
    <t>25 A</t>
  </si>
  <si>
    <t xml:space="preserve">30 A </t>
  </si>
  <si>
    <t>35 A</t>
  </si>
  <si>
    <t>40 A</t>
  </si>
  <si>
    <t>50 A</t>
  </si>
  <si>
    <t>Wordt er gebruik gemaakt van een keukenboiler?</t>
  </si>
  <si>
    <t>Wordt er gebruik gemaakt van een boiler t.b.v. het warme tapwater?</t>
  </si>
  <si>
    <t>Is er koeling gewenst in uw woning?</t>
  </si>
  <si>
    <t>Welke installatie heeft uw voorkeur?</t>
  </si>
  <si>
    <t>Wat is de vermoedelijke plaatsingsdatum?</t>
  </si>
  <si>
    <t>Vrij invul veld</t>
  </si>
  <si>
    <t>Pull down menu</t>
  </si>
  <si>
    <t>Wat is het gemiddelde elektra verbruik per jaar in kWh?</t>
  </si>
  <si>
    <t>Voorkeur installatie</t>
  </si>
  <si>
    <t>All Electric</t>
  </si>
  <si>
    <t>Hybride</t>
  </si>
  <si>
    <t>Warmtepomp i.c.m. bestaande cv-ketel</t>
  </si>
  <si>
    <t>Plaatsingsdatum</t>
  </si>
  <si>
    <t>&lt; 6 maanden</t>
  </si>
  <si>
    <t>&lt; 1 jaar</t>
  </si>
  <si>
    <t>&lt; 3 maanden</t>
  </si>
  <si>
    <t>Tussenwoning / Appartement</t>
  </si>
  <si>
    <t>_2020</t>
  </si>
  <si>
    <t>_1946_tot_1964</t>
  </si>
  <si>
    <t>_1965_tot_1974</t>
  </si>
  <si>
    <t>_1975_tot_1982</t>
  </si>
  <si>
    <t>_1983_tot_1991</t>
  </si>
  <si>
    <t>_2005_tot_2009</t>
  </si>
  <si>
    <t>_1992_tot_2004</t>
  </si>
  <si>
    <t>_2016_tot_2020</t>
  </si>
  <si>
    <t>Na_2021</t>
  </si>
  <si>
    <t>_2010_tot_2015</t>
  </si>
  <si>
    <t>Hoeveel etages telt de woning?</t>
  </si>
  <si>
    <r>
      <t>Eerder</t>
    </r>
    <r>
      <rPr>
        <sz val="11"/>
        <color theme="7" tint="0.79998168889431442"/>
        <rFont val="Calibri"/>
        <family val="2"/>
        <scheme val="minor"/>
      </rPr>
      <t>_</t>
    </r>
    <r>
      <rPr>
        <sz val="11"/>
        <color theme="1"/>
        <rFont val="Calibri"/>
        <family val="2"/>
        <scheme val="minor"/>
      </rPr>
      <t>dan</t>
    </r>
    <r>
      <rPr>
        <sz val="11"/>
        <color theme="7" tint="0.79998168889431442"/>
        <rFont val="Calibri"/>
        <family val="2"/>
        <scheme val="minor"/>
      </rPr>
      <t>_</t>
    </r>
    <r>
      <rPr>
        <sz val="11"/>
        <color theme="1"/>
        <rFont val="Calibri"/>
        <family val="2"/>
        <scheme val="minor"/>
      </rPr>
      <t>1946</t>
    </r>
  </si>
  <si>
    <t>Hartelijk dank voor uw aanvraag.</t>
  </si>
  <si>
    <t>Beschrijving invul velden;</t>
  </si>
  <si>
    <t xml:space="preserve">Telefoon / Mobiel </t>
  </si>
  <si>
    <t>4. Ruimte staat.</t>
  </si>
  <si>
    <t xml:space="preserve">2. Woning. </t>
  </si>
  <si>
    <t>1. Gegevens klant.</t>
  </si>
  <si>
    <t>2x Douche + 1x Bad</t>
  </si>
  <si>
    <t>2x Douche</t>
  </si>
  <si>
    <t>1x Douche + 1x Bad</t>
  </si>
  <si>
    <t>1x Douche</t>
  </si>
  <si>
    <t>Hoeveel personen telt het huishouden?</t>
  </si>
  <si>
    <t>Wat wilt u als tapwater comfort</t>
  </si>
  <si>
    <t>Warmtapwater comfort</t>
  </si>
  <si>
    <t>Zuinig (aanbevolen bij warmtepomp)</t>
  </si>
  <si>
    <t>Geen</t>
  </si>
  <si>
    <t>Types convectoren</t>
  </si>
  <si>
    <t xml:space="preserve">Types radiatoren </t>
  </si>
  <si>
    <t xml:space="preserve">Leiding aansluiting uitwendig            (mm) </t>
  </si>
  <si>
    <t xml:space="preserve">Afgiftesysteem                                      Vloerverwarming/ radiator/ convector     </t>
  </si>
  <si>
    <t xml:space="preserve">Hieronder kunt u de verschillende ruimtes invullen. Aan de rechterzijkant zijn de voorbeelden te zien van de verschillende types radiator/ convector.                                                                                                                                                      Bij voorkeur ontvangen wij graag plattegronden van uw woning, deze kunt u meesturen als bijlage. </t>
  </si>
  <si>
    <t xml:space="preserve">Om een passende offerte te kunnen maken voor uw woning willen wij graag eerst weten of uw woning geschikt is voor een warmtepomp. Dit kunt u doen door de vragenlijst hieronder in te vullen. </t>
  </si>
  <si>
    <t xml:space="preserve">Investeren in een warmtepomp installatie doet u voornamelijk om de energie rekening te verlagen. Om de energie kosten verder te verlagen is isoleren van belang. Hoe beter de woning is geisoleerd deste minder vermogen is er nodig om de woning op temperatuur te houden. Dit is de reden dat wij graag willen weten welke isolatie waardes de woning heeft. Dit kunnen wij inschatten a.d.h.v. het bouwjaar. Maar het kan ook zijn dat er naderhand is nageisoleerd. </t>
  </si>
  <si>
    <t>Hoe is de woning geïsoleerd?</t>
  </si>
  <si>
    <t>Geïsoleerd</t>
  </si>
  <si>
    <t>Na geïsoleerd</t>
  </si>
  <si>
    <t>Niet ïsoleerd</t>
  </si>
  <si>
    <t>HR +++ glas</t>
  </si>
  <si>
    <t>Wat voor type ventilatie heeft de woning?</t>
  </si>
  <si>
    <t>Is er ruimte naast de cv-ketel van  (55 hoog x 80 breed x 40 cm diep)?</t>
  </si>
  <si>
    <t>Wat is de leeftijd van de cv-ketel?</t>
  </si>
  <si>
    <t>Zijn er airco's geïnstalleerd in de woning?</t>
  </si>
  <si>
    <t>Zijn al duurzame installaties aanwezig?</t>
  </si>
  <si>
    <r>
      <t>Wat is het gemiddelde gasverbruik? Graag het gemiddelde van de afgelopen 3 jaar in m</t>
    </r>
    <r>
      <rPr>
        <sz val="11"/>
        <color theme="1"/>
        <rFont val="Calibri"/>
        <family val="2"/>
      </rPr>
      <t>³</t>
    </r>
    <r>
      <rPr>
        <sz val="11"/>
        <color theme="1"/>
        <rFont val="Calibri"/>
        <family val="2"/>
        <scheme val="minor"/>
      </rPr>
      <t>?</t>
    </r>
  </si>
  <si>
    <t>Wat voor elektra aansluiting is er aanwezig?</t>
  </si>
  <si>
    <r>
      <t>Oppervlakte       (m</t>
    </r>
    <r>
      <rPr>
        <sz val="11"/>
        <color theme="1"/>
        <rFont val="Calibri"/>
        <family val="2"/>
      </rPr>
      <t>²</t>
    </r>
    <r>
      <rPr>
        <sz val="11"/>
        <color theme="1"/>
        <rFont val="Calibri"/>
        <family val="2"/>
        <scheme val="minor"/>
      </rPr>
      <t>)</t>
    </r>
  </si>
  <si>
    <t>Ruimte voorzien van airco</t>
  </si>
  <si>
    <t>Ruimte wel of niet verwarmd</t>
  </si>
  <si>
    <t>Let op! Zie ook het tweede tabblad.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</si>
</sst>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
  </numFmts>
  <fonts count="7"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b/>
      <sz val="11"/>
      <color theme="0"/>
      <name val="Calibri"/>
      <family val="2"/>
      <scheme val="minor"/>
    </font>
    <font>
      <sz val="11"/>
      <color theme="7" tint="0.79998168889431442"/>
      <name val="Calibri"/>
      <family val="2"/>
      <scheme val="minor"/>
    </font>
    <font>
      <sz val="11"/>
      <color rgb="FFFF000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theme="4" tint="0.79998168889431442"/>
      </patternFill>
    </fill>
    <fill>
      <patternFill patternType="solid">
        <fgColor theme="4"/>
        <bgColor theme="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s>
  <cellStyleXfs count="2">
    <xf numFmtId="0" fontId="0" fillId="0" borderId="0"/>
    <xf numFmtId="0" fontId="3" fillId="0" borderId="0" applyNumberFormat="0" applyFill="0" applyBorder="0" applyAlignment="0" applyProtection="0"/>
  </cellStyleXfs>
  <cellXfs count="191">
    <xf numFmtId="0" fontId="0" fillId="0" borderId="0" xfId="0"/>
    <xf numFmtId="0" fontId="0" fillId="0" borderId="0" xfId="0" applyFont="1"/>
    <xf numFmtId="0" fontId="0" fillId="0" borderId="0" xfId="0" applyFont="1" applyBorder="1"/>
    <xf numFmtId="0" fontId="0" fillId="0" borderId="7" xfId="0" applyFont="1" applyBorder="1"/>
    <xf numFmtId="0" fontId="1" fillId="0" borderId="0" xfId="0" applyFont="1"/>
    <xf numFmtId="0" fontId="1" fillId="0" borderId="0" xfId="0" applyFont="1" applyBorder="1"/>
    <xf numFmtId="0" fontId="0" fillId="0" borderId="0" xfId="0" applyFont="1" applyFill="1" applyBorder="1"/>
    <xf numFmtId="0" fontId="0" fillId="0" borderId="7" xfId="0" applyFont="1" applyFill="1" applyBorder="1"/>
    <xf numFmtId="0" fontId="1" fillId="0" borderId="7" xfId="0" applyFont="1" applyBorder="1"/>
    <xf numFmtId="0" fontId="0" fillId="0" borderId="0" xfId="0" applyFont="1" applyBorder="1" applyAlignment="1">
      <alignment horizontal="center" vertical="top" wrapText="1"/>
    </xf>
    <xf numFmtId="0" fontId="0" fillId="0" borderId="2" xfId="0" applyFont="1" applyBorder="1" applyAlignment="1">
      <alignment horizontal="right"/>
    </xf>
    <xf numFmtId="0" fontId="0" fillId="0" borderId="0" xfId="0" applyFont="1" applyBorder="1" applyAlignment="1">
      <alignment horizontal="right"/>
    </xf>
    <xf numFmtId="0" fontId="0" fillId="0" borderId="7" xfId="0" applyFont="1" applyBorder="1" applyAlignment="1">
      <alignment horizontal="right"/>
    </xf>
    <xf numFmtId="0" fontId="0" fillId="0" borderId="7" xfId="0" applyFont="1" applyBorder="1" applyAlignment="1">
      <alignment horizontal="center"/>
    </xf>
    <xf numFmtId="0" fontId="0" fillId="0" borderId="0" xfId="0" applyFont="1" applyBorder="1" applyAlignment="1">
      <alignment horizontal="center"/>
    </xf>
    <xf numFmtId="0" fontId="0" fillId="0" borderId="0" xfId="0" applyFont="1" applyBorder="1" applyAlignment="1"/>
    <xf numFmtId="0" fontId="0" fillId="0" borderId="0" xfId="0" applyFont="1" applyBorder="1" applyAlignment="1">
      <alignment horizontal="left" vertical="top" wrapText="1"/>
    </xf>
    <xf numFmtId="0" fontId="0" fillId="0" borderId="0" xfId="0" applyFont="1" applyFill="1" applyBorder="1" applyAlignment="1">
      <alignment horizontal="center"/>
    </xf>
    <xf numFmtId="0" fontId="0" fillId="0" borderId="0" xfId="0" applyBorder="1"/>
    <xf numFmtId="0" fontId="0" fillId="0" borderId="0" xfId="0" applyFont="1" applyAlignment="1">
      <alignment horizontal="left"/>
    </xf>
    <xf numFmtId="11" fontId="0" fillId="0" borderId="0" xfId="0" applyNumberFormat="1" applyFont="1"/>
    <xf numFmtId="0" fontId="0" fillId="0" borderId="0" xfId="0" applyFont="1" applyFill="1" applyBorder="1" applyAlignment="1"/>
    <xf numFmtId="0" fontId="0" fillId="0" borderId="0" xfId="0" applyNumberFormat="1" applyFont="1"/>
    <xf numFmtId="49" fontId="0" fillId="0" borderId="0" xfId="0" applyNumberFormat="1" applyFont="1"/>
    <xf numFmtId="0" fontId="0" fillId="0" borderId="0" xfId="0" applyFont="1" applyAlignment="1">
      <alignment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Fill="1"/>
    <xf numFmtId="0" fontId="0" fillId="0" borderId="0" xfId="0" applyFill="1" applyBorder="1"/>
    <xf numFmtId="49" fontId="0" fillId="0" borderId="0" xfId="0" applyNumberFormat="1"/>
    <xf numFmtId="0" fontId="0" fillId="0" borderId="16" xfId="0" applyFont="1" applyFill="1" applyBorder="1"/>
    <xf numFmtId="0" fontId="0" fillId="0" borderId="15" xfId="0" applyFont="1" applyFill="1" applyBorder="1"/>
    <xf numFmtId="0" fontId="0" fillId="0" borderId="17" xfId="0" applyFont="1" applyFill="1" applyBorder="1"/>
    <xf numFmtId="0" fontId="0" fillId="0" borderId="12" xfId="0" applyFont="1" applyBorder="1" applyAlignment="1">
      <alignment horizontal="center" vertical="center" wrapText="1"/>
    </xf>
    <xf numFmtId="49" fontId="0" fillId="0" borderId="0" xfId="0" applyNumberFormat="1" applyAlignment="1">
      <alignment horizontal="right"/>
    </xf>
    <xf numFmtId="0" fontId="0" fillId="0" borderId="0" xfId="0" applyAlignment="1">
      <alignment horizontal="right"/>
    </xf>
    <xf numFmtId="0" fontId="1" fillId="0" borderId="12" xfId="0" applyFont="1" applyBorder="1" applyAlignment="1">
      <alignment horizontal="center" vertical="center"/>
    </xf>
    <xf numFmtId="0" fontId="0" fillId="0" borderId="12" xfId="0" applyBorder="1" applyAlignment="1">
      <alignment horizontal="center" vertical="center"/>
    </xf>
    <xf numFmtId="0" fontId="0" fillId="4" borderId="11" xfId="0" applyFont="1" applyFill="1" applyBorder="1"/>
    <xf numFmtId="0" fontId="0" fillId="4" borderId="9" xfId="0" applyFont="1" applyFill="1" applyBorder="1" applyAlignment="1">
      <alignment horizontal="center"/>
    </xf>
    <xf numFmtId="0" fontId="0" fillId="2" borderId="12" xfId="0" applyFont="1" applyFill="1" applyBorder="1" applyAlignment="1">
      <alignment horizontal="center"/>
    </xf>
    <xf numFmtId="0" fontId="0" fillId="3" borderId="12" xfId="0" applyFont="1" applyFill="1" applyBorder="1" applyAlignment="1">
      <alignment horizontal="center"/>
    </xf>
    <xf numFmtId="0" fontId="0" fillId="0" borderId="2" xfId="0" applyFont="1" applyBorder="1" applyAlignment="1">
      <alignment horizontal="left" vertical="top" wrapText="1"/>
    </xf>
    <xf numFmtId="0" fontId="0" fillId="5" borderId="18" xfId="0" applyFont="1" applyFill="1" applyBorder="1"/>
    <xf numFmtId="0" fontId="0" fillId="0" borderId="18" xfId="0" applyFont="1" applyBorder="1"/>
    <xf numFmtId="0" fontId="0" fillId="0" borderId="18" xfId="0" applyFont="1" applyBorder="1" applyAlignment="1">
      <alignment horizontal="left"/>
    </xf>
    <xf numFmtId="0" fontId="0" fillId="5" borderId="19" xfId="0" applyFont="1" applyFill="1" applyBorder="1"/>
    <xf numFmtId="0" fontId="4" fillId="6" borderId="0" xfId="0" applyFont="1" applyFill="1" applyBorder="1"/>
    <xf numFmtId="0" fontId="0" fillId="0" borderId="0" xfId="0" applyNumberFormat="1" applyFont="1" applyAlignment="1">
      <alignment horizontal="center"/>
    </xf>
    <xf numFmtId="0" fontId="0" fillId="0" borderId="0" xfId="0" applyNumberFormat="1" applyFont="1" applyBorder="1" applyAlignment="1">
      <alignment horizontal="center"/>
    </xf>
    <xf numFmtId="0" fontId="0" fillId="0" borderId="0" xfId="0" applyNumberFormat="1" applyFont="1" applyFill="1" applyBorder="1" applyAlignment="1">
      <alignment horizontal="center"/>
    </xf>
    <xf numFmtId="0" fontId="1" fillId="0" borderId="0" xfId="0" applyFont="1" applyAlignment="1">
      <alignment horizontal="left"/>
    </xf>
    <xf numFmtId="0" fontId="0" fillId="0" borderId="0" xfId="0" applyFont="1" applyAlignment="1"/>
    <xf numFmtId="0" fontId="1" fillId="0" borderId="14" xfId="0" applyFont="1" applyBorder="1" applyAlignment="1">
      <alignment horizontal="center"/>
    </xf>
    <xf numFmtId="0" fontId="1" fillId="0" borderId="14" xfId="0" applyFont="1" applyFill="1" applyBorder="1" applyAlignment="1">
      <alignment horizontal="center"/>
    </xf>
    <xf numFmtId="0" fontId="1" fillId="0" borderId="12" xfId="0" applyFont="1" applyFill="1" applyBorder="1" applyAlignment="1">
      <alignment horizontal="center"/>
    </xf>
    <xf numFmtId="0" fontId="0" fillId="0" borderId="18" xfId="0" applyFont="1" applyFill="1" applyBorder="1"/>
    <xf numFmtId="0" fontId="0" fillId="0" borderId="18" xfId="0" applyFont="1" applyFill="1" applyBorder="1" applyAlignment="1">
      <alignment horizontal="left"/>
    </xf>
    <xf numFmtId="0" fontId="1" fillId="0" borderId="7" xfId="0" applyFont="1" applyBorder="1" applyAlignment="1">
      <alignment horizontal="left"/>
    </xf>
    <xf numFmtId="0" fontId="1" fillId="0" borderId="2" xfId="0" applyFont="1" applyBorder="1"/>
    <xf numFmtId="0" fontId="1" fillId="0" borderId="0" xfId="0" applyFont="1" applyBorder="1" applyAlignment="1">
      <alignment horizontal="left"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12" xfId="0" applyFont="1" applyBorder="1"/>
    <xf numFmtId="0" fontId="0" fillId="3" borderId="12" xfId="0" applyFont="1" applyFill="1" applyBorder="1" applyAlignment="1" applyProtection="1">
      <alignment horizontal="center"/>
      <protection locked="0"/>
    </xf>
    <xf numFmtId="0" fontId="0" fillId="2" borderId="12" xfId="0" applyFont="1" applyFill="1" applyBorder="1" applyAlignment="1" applyProtection="1">
      <alignment horizontal="center"/>
      <protection locked="0"/>
    </xf>
    <xf numFmtId="0" fontId="0" fillId="3" borderId="10" xfId="0" applyFont="1" applyFill="1" applyBorder="1" applyAlignment="1" applyProtection="1">
      <alignment horizontal="center"/>
      <protection locked="0"/>
    </xf>
    <xf numFmtId="0" fontId="0" fillId="4" borderId="11" xfId="0" applyFont="1" applyFill="1" applyBorder="1" applyProtection="1">
      <protection locked="0"/>
    </xf>
    <xf numFmtId="0" fontId="0" fillId="4" borderId="12"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wrapText="1"/>
      <protection locked="0"/>
    </xf>
    <xf numFmtId="0" fontId="0" fillId="3" borderId="12"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protection locked="0"/>
    </xf>
    <xf numFmtId="164" fontId="0" fillId="0" borderId="12" xfId="0" applyNumberFormat="1" applyFont="1" applyBorder="1" applyAlignment="1">
      <alignment horizontal="center" vertical="center" wrapText="1"/>
    </xf>
    <xf numFmtId="164" fontId="1" fillId="0" borderId="12" xfId="0" applyNumberFormat="1" applyFont="1" applyFill="1" applyBorder="1" applyAlignment="1">
      <alignment horizontal="center" vertical="center" wrapText="1"/>
    </xf>
    <xf numFmtId="0" fontId="0" fillId="0" borderId="12" xfId="0" applyFont="1" applyBorder="1" applyAlignment="1">
      <alignment horizontal="center" vertical="center" wrapText="1"/>
    </xf>
    <xf numFmtId="0" fontId="0" fillId="3" borderId="12" xfId="0" applyFont="1" applyFill="1" applyBorder="1" applyAlignment="1" applyProtection="1">
      <alignment horizontal="center" vertical="center" wrapText="1"/>
      <protection locked="0"/>
    </xf>
    <xf numFmtId="0" fontId="6" fillId="0" borderId="9" xfId="0" applyFont="1" applyBorder="1" applyAlignment="1">
      <alignment horizontal="center"/>
    </xf>
    <xf numFmtId="0" fontId="0" fillId="0" borderId="10" xfId="0" applyFont="1" applyBorder="1" applyAlignment="1">
      <alignment horizontal="center"/>
    </xf>
    <xf numFmtId="0" fontId="0" fillId="0" borderId="11" xfId="0" applyFont="1" applyBorder="1" applyAlignment="1">
      <alignment horizontal="center"/>
    </xf>
    <xf numFmtId="0" fontId="0" fillId="3" borderId="9" xfId="0" applyFont="1" applyFill="1" applyBorder="1" applyAlignment="1" applyProtection="1">
      <alignment horizontal="center"/>
      <protection locked="0"/>
    </xf>
    <xf numFmtId="0" fontId="0" fillId="3" borderId="10" xfId="0" applyFont="1" applyFill="1" applyBorder="1" applyAlignment="1" applyProtection="1">
      <alignment horizontal="center"/>
      <protection locked="0"/>
    </xf>
    <xf numFmtId="0" fontId="0" fillId="3" borderId="11" xfId="0" applyFont="1" applyFill="1" applyBorder="1" applyAlignment="1" applyProtection="1">
      <alignment horizontal="center"/>
      <protection locked="0"/>
    </xf>
    <xf numFmtId="0" fontId="0" fillId="2" borderId="9" xfId="0" applyNumberFormat="1" applyFont="1" applyFill="1" applyBorder="1" applyAlignment="1" applyProtection="1">
      <alignment horizontal="center"/>
      <protection locked="0"/>
    </xf>
    <xf numFmtId="0" fontId="0" fillId="2" borderId="10" xfId="0" applyNumberFormat="1" applyFont="1" applyFill="1" applyBorder="1" applyAlignment="1" applyProtection="1">
      <alignment horizontal="center"/>
      <protection locked="0"/>
    </xf>
    <xf numFmtId="0" fontId="0" fillId="2" borderId="11"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0" fillId="2" borderId="7" xfId="0" applyFont="1" applyFill="1" applyBorder="1" applyAlignment="1" applyProtection="1">
      <alignment horizontal="center"/>
      <protection locked="0"/>
    </xf>
    <xf numFmtId="0" fontId="0" fillId="2" borderId="8" xfId="0" applyFont="1" applyFill="1" applyBorder="1" applyAlignment="1" applyProtection="1">
      <alignment horizontal="center"/>
      <protection locked="0"/>
    </xf>
    <xf numFmtId="0" fontId="0" fillId="2" borderId="9" xfId="0" applyFont="1" applyFill="1" applyBorder="1" applyAlignment="1" applyProtection="1">
      <alignment horizontal="center"/>
      <protection locked="0"/>
    </xf>
    <xf numFmtId="0" fontId="0" fillId="2" borderId="10" xfId="0" applyFont="1" applyFill="1" applyBorder="1" applyAlignment="1" applyProtection="1">
      <alignment horizontal="center"/>
      <protection locked="0"/>
    </xf>
    <xf numFmtId="0" fontId="0" fillId="2" borderId="11" xfId="0" applyFont="1" applyFill="1" applyBorder="1" applyAlignment="1" applyProtection="1">
      <alignment horizontal="center"/>
      <protection locked="0"/>
    </xf>
    <xf numFmtId="0" fontId="0" fillId="0" borderId="9" xfId="0" applyFont="1" applyFill="1" applyBorder="1" applyAlignment="1">
      <alignment horizontal="left"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1" fillId="0" borderId="7" xfId="0" applyFont="1" applyFill="1" applyBorder="1" applyAlignment="1">
      <alignment horizontal="left"/>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center" vertical="top" wrapText="1"/>
    </xf>
    <xf numFmtId="0" fontId="0" fillId="0" borderId="11" xfId="0" applyFont="1" applyBorder="1" applyAlignment="1">
      <alignment horizontal="center" vertical="top" wrapText="1"/>
    </xf>
    <xf numFmtId="0" fontId="0" fillId="0" borderId="1" xfId="0" applyFont="1" applyBorder="1" applyAlignment="1">
      <alignment horizontal="center" vertical="top" wrapText="1"/>
    </xf>
    <xf numFmtId="0" fontId="0" fillId="0" borderId="3" xfId="0" applyFont="1" applyBorder="1" applyAlignment="1">
      <alignment horizontal="center" vertical="top" wrapTex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8" xfId="0" applyFont="1" applyFill="1" applyBorder="1" applyAlignment="1">
      <alignment horizontal="left" vertical="center" wrapText="1"/>
    </xf>
    <xf numFmtId="0" fontId="1" fillId="0" borderId="10" xfId="0" applyFont="1" applyBorder="1" applyAlignment="1">
      <alignment horizontal="left"/>
    </xf>
    <xf numFmtId="0" fontId="0" fillId="4" borderId="12" xfId="0" applyFont="1" applyFill="1" applyBorder="1" applyAlignment="1" applyProtection="1">
      <alignment horizontal="left"/>
      <protection locked="0"/>
    </xf>
    <xf numFmtId="49" fontId="0" fillId="4" borderId="12" xfId="0" applyNumberFormat="1" applyFont="1" applyFill="1" applyBorder="1" applyAlignment="1" applyProtection="1">
      <alignment horizontal="left"/>
      <protection locked="0"/>
    </xf>
    <xf numFmtId="0" fontId="3" fillId="4" borderId="12" xfId="1" applyFill="1" applyBorder="1" applyAlignment="1" applyProtection="1">
      <alignment horizontal="left"/>
      <protection locked="0"/>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3" borderId="6" xfId="0" applyFont="1" applyFill="1" applyBorder="1" applyAlignment="1" applyProtection="1">
      <alignment horizontal="center"/>
      <protection locked="0"/>
    </xf>
    <xf numFmtId="0" fontId="0" fillId="3" borderId="7" xfId="0" applyFont="1" applyFill="1" applyBorder="1" applyAlignment="1" applyProtection="1">
      <alignment horizontal="center"/>
      <protection locked="0"/>
    </xf>
    <xf numFmtId="0" fontId="0" fillId="3" borderId="8" xfId="0" applyFont="1" applyFill="1" applyBorder="1" applyAlignment="1" applyProtection="1">
      <alignment horizontal="center"/>
      <protection locked="0"/>
    </xf>
    <xf numFmtId="0" fontId="0" fillId="2" borderId="4"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1" fillId="0" borderId="7" xfId="0" applyFont="1" applyBorder="1" applyAlignment="1">
      <alignment horizontal="left"/>
    </xf>
    <xf numFmtId="2" fontId="0" fillId="4" borderId="9" xfId="0" applyNumberFormat="1" applyFont="1" applyFill="1" applyBorder="1" applyAlignment="1" applyProtection="1">
      <alignment horizontal="center"/>
      <protection locked="0"/>
    </xf>
    <xf numFmtId="2" fontId="0" fillId="4" borderId="10" xfId="0" applyNumberFormat="1" applyFont="1" applyFill="1" applyBorder="1" applyAlignment="1" applyProtection="1">
      <alignment horizontal="center"/>
      <protection locked="0"/>
    </xf>
    <xf numFmtId="2" fontId="0" fillId="4" borderId="11" xfId="0" applyNumberFormat="1" applyFont="1" applyFill="1" applyBorder="1" applyAlignment="1" applyProtection="1">
      <alignment horizontal="center"/>
      <protection locked="0"/>
    </xf>
    <xf numFmtId="0" fontId="0" fillId="0" borderId="4" xfId="0" applyFont="1" applyBorder="1" applyAlignment="1">
      <alignment horizontal="left" vertical="top" wrapText="1"/>
    </xf>
    <xf numFmtId="0" fontId="0" fillId="0" borderId="0" xfId="0" applyFont="1" applyBorder="1" applyAlignment="1">
      <alignment horizontal="left" vertical="top" wrapText="1"/>
    </xf>
    <xf numFmtId="0" fontId="0" fillId="0" borderId="5"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9" xfId="0" applyFont="1" applyFill="1" applyBorder="1" applyAlignment="1">
      <alignment horizontal="left" wrapText="1"/>
    </xf>
    <xf numFmtId="0" fontId="0" fillId="0" borderId="10" xfId="0" applyFont="1" applyFill="1" applyBorder="1" applyAlignment="1">
      <alignment horizontal="left" wrapText="1"/>
    </xf>
    <xf numFmtId="0" fontId="0" fillId="0" borderId="11" xfId="0" applyFont="1" applyFill="1" applyBorder="1" applyAlignment="1">
      <alignment horizontal="left" wrapText="1"/>
    </xf>
    <xf numFmtId="0" fontId="0" fillId="0" borderId="9" xfId="0" applyFont="1" applyFill="1" applyBorder="1" applyAlignment="1">
      <alignment horizontal="left"/>
    </xf>
    <xf numFmtId="0" fontId="0" fillId="0" borderId="10" xfId="0" applyFont="1" applyFill="1" applyBorder="1" applyAlignment="1">
      <alignment horizontal="left"/>
    </xf>
    <xf numFmtId="0" fontId="0" fillId="0" borderId="11" xfId="0" applyFont="1" applyFill="1" applyBorder="1" applyAlignment="1">
      <alignment horizontal="left"/>
    </xf>
    <xf numFmtId="0" fontId="0" fillId="0" borderId="4" xfId="0" applyFont="1" applyBorder="1" applyAlignment="1">
      <alignment horizontal="left" vertical="center" wrapText="1"/>
    </xf>
    <xf numFmtId="0" fontId="0" fillId="0" borderId="0"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2" fontId="0" fillId="4" borderId="1" xfId="0" applyNumberFormat="1" applyFont="1" applyFill="1" applyBorder="1" applyAlignment="1" applyProtection="1">
      <alignment horizontal="center"/>
      <protection locked="0"/>
    </xf>
    <xf numFmtId="2" fontId="0" fillId="4" borderId="2" xfId="0" applyNumberFormat="1" applyFont="1" applyFill="1" applyBorder="1" applyAlignment="1" applyProtection="1">
      <alignment horizontal="center"/>
      <protection locked="0"/>
    </xf>
    <xf numFmtId="2" fontId="0" fillId="4" borderId="3" xfId="0" applyNumberFormat="1" applyFont="1" applyFill="1" applyBorder="1" applyAlignment="1" applyProtection="1">
      <alignment horizontal="center"/>
      <protection locked="0"/>
    </xf>
    <xf numFmtId="2" fontId="0" fillId="4" borderId="6" xfId="0" applyNumberFormat="1" applyFont="1" applyFill="1" applyBorder="1" applyAlignment="1" applyProtection="1">
      <alignment horizontal="center"/>
      <protection locked="0"/>
    </xf>
    <xf numFmtId="2" fontId="0" fillId="4" borderId="7" xfId="0" applyNumberFormat="1" applyFont="1" applyFill="1" applyBorder="1" applyAlignment="1" applyProtection="1">
      <alignment horizontal="center"/>
      <protection locked="0"/>
    </xf>
    <xf numFmtId="2" fontId="0" fillId="4" borderId="8" xfId="0" applyNumberFormat="1" applyFont="1" applyFill="1" applyBorder="1" applyAlignment="1" applyProtection="1">
      <alignment horizontal="center"/>
      <protection locked="0"/>
    </xf>
    <xf numFmtId="2" fontId="0" fillId="2" borderId="10" xfId="0" applyNumberFormat="1" applyFont="1" applyFill="1" applyBorder="1" applyAlignment="1" applyProtection="1">
      <alignment horizontal="center"/>
      <protection locked="0"/>
    </xf>
    <xf numFmtId="2" fontId="0" fillId="2" borderId="11" xfId="0" applyNumberFormat="1" applyFont="1" applyFill="1" applyBorder="1" applyAlignment="1" applyProtection="1">
      <alignment horizontal="center"/>
      <protection locked="0"/>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2" xfId="0" applyFont="1" applyBorder="1" applyAlignment="1">
      <alignment horizontal="center" vertical="center" wrapText="1"/>
    </xf>
    <xf numFmtId="0" fontId="0" fillId="0" borderId="14" xfId="0" applyBorder="1" applyAlignment="1">
      <alignment horizontal="center" vertical="center" wrapText="1"/>
    </xf>
  </cellXfs>
  <cellStyles count="2">
    <cellStyle name="Hyperlink" xfId="1" builtinId="8"/>
    <cellStyle name="Standaard" xfId="0" builtinId="0"/>
  </cellStyles>
  <dxfs count="118">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numFmt numFmtId="30" formatCode="@"/>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5" formatCode="0.00E+0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5" formatCode="0.00E+0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9492</xdr:colOff>
      <xdr:row>0</xdr:row>
      <xdr:rowOff>0</xdr:rowOff>
    </xdr:from>
    <xdr:to>
      <xdr:col>8</xdr:col>
      <xdr:colOff>190467</xdr:colOff>
      <xdr:row>4</xdr:row>
      <xdr:rowOff>55393</xdr:rowOff>
    </xdr:to>
    <xdr:pic>
      <xdr:nvPicPr>
        <xdr:cNvPr id="5" name="Afbeelding 4">
          <a:extLst>
            <a:ext uri="{FF2B5EF4-FFF2-40B4-BE49-F238E27FC236}">
              <a16:creationId xmlns:a16="http://schemas.microsoft.com/office/drawing/2014/main" id="{9D5B0958-3934-4EDD-B987-110F4F3CA2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7935" y="0"/>
          <a:ext cx="4514850" cy="11602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351561</xdr:colOff>
      <xdr:row>36</xdr:row>
      <xdr:rowOff>65809</xdr:rowOff>
    </xdr:from>
    <xdr:to>
      <xdr:col>20</xdr:col>
      <xdr:colOff>59749</xdr:colOff>
      <xdr:row>42</xdr:row>
      <xdr:rowOff>242330</xdr:rowOff>
    </xdr:to>
    <xdr:pic>
      <xdr:nvPicPr>
        <xdr:cNvPr id="4" name="Afbeelding 3" descr="Comap radiatorkraan haaks M22 408E (dubbel instelbaar)ZD 1/2 408704B |  Warmteservice">
          <a:extLst>
            <a:ext uri="{FF2B5EF4-FFF2-40B4-BE49-F238E27FC236}">
              <a16:creationId xmlns:a16="http://schemas.microsoft.com/office/drawing/2014/main" id="{DB992570-84AD-4DD2-8342-8262F8D2C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91261" y="11419609"/>
          <a:ext cx="2146588" cy="2224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368876</xdr:colOff>
      <xdr:row>35</xdr:row>
      <xdr:rowOff>135082</xdr:rowOff>
    </xdr:from>
    <xdr:to>
      <xdr:col>27</xdr:col>
      <xdr:colOff>387925</xdr:colOff>
      <xdr:row>42</xdr:row>
      <xdr:rowOff>255319</xdr:rowOff>
    </xdr:to>
    <xdr:pic>
      <xdr:nvPicPr>
        <xdr:cNvPr id="5" name="Afbeelding 4" descr="ثورة شديد تاجر verwarmingsknop vervangen - wakavoyages.org">
          <a:extLst>
            <a:ext uri="{FF2B5EF4-FFF2-40B4-BE49-F238E27FC236}">
              <a16:creationId xmlns:a16="http://schemas.microsoft.com/office/drawing/2014/main" id="{FC06A08D-7FEE-48E6-A906-9C6BC5F44A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75776" y="11126932"/>
          <a:ext cx="2457449" cy="2530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72861</xdr:colOff>
      <xdr:row>8</xdr:row>
      <xdr:rowOff>252722</xdr:rowOff>
    </xdr:from>
    <xdr:to>
      <xdr:col>20</xdr:col>
      <xdr:colOff>368136</xdr:colOff>
      <xdr:row>16</xdr:row>
      <xdr:rowOff>300593</xdr:rowOff>
    </xdr:to>
    <xdr:pic>
      <xdr:nvPicPr>
        <xdr:cNvPr id="6" name="Afbeelding 5">
          <a:extLst>
            <a:ext uri="{FF2B5EF4-FFF2-40B4-BE49-F238E27FC236}">
              <a16:creationId xmlns:a16="http://schemas.microsoft.com/office/drawing/2014/main" id="{A611402A-2CDB-40EB-8BEA-6A4F1DFE11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93361" y="2443472"/>
          <a:ext cx="3952875" cy="2571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236393</xdr:colOff>
      <xdr:row>19</xdr:row>
      <xdr:rowOff>51955</xdr:rowOff>
    </xdr:from>
    <xdr:to>
      <xdr:col>21</xdr:col>
      <xdr:colOff>293542</xdr:colOff>
      <xdr:row>30</xdr:row>
      <xdr:rowOff>7051</xdr:rowOff>
    </xdr:to>
    <xdr:pic>
      <xdr:nvPicPr>
        <xdr:cNvPr id="7" name="Afbeelding 6" descr="Jaga Tempo convector | Distributeur duurzame installatietechnieken">
          <a:extLst>
            <a:ext uri="{FF2B5EF4-FFF2-40B4-BE49-F238E27FC236}">
              <a16:creationId xmlns:a16="http://schemas.microsoft.com/office/drawing/2014/main" id="{B320C988-10AD-47E6-ABDB-D796A1B77673}"/>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10613"/>
        <a:stretch/>
      </xdr:blipFill>
      <xdr:spPr bwMode="auto">
        <a:xfrm>
          <a:off x="11856893" y="5862205"/>
          <a:ext cx="4324349" cy="3841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372341</xdr:colOff>
      <xdr:row>21</xdr:row>
      <xdr:rowOff>153266</xdr:rowOff>
    </xdr:from>
    <xdr:to>
      <xdr:col>30</xdr:col>
      <xdr:colOff>77066</xdr:colOff>
      <xdr:row>27</xdr:row>
      <xdr:rowOff>309254</xdr:rowOff>
    </xdr:to>
    <xdr:pic>
      <xdr:nvPicPr>
        <xdr:cNvPr id="8" name="Afbeelding 7" descr="Jaga losse convector 2800 x 20 batt. 5003.00028020 | Warmteservice">
          <a:extLst>
            <a:ext uri="{FF2B5EF4-FFF2-40B4-BE49-F238E27FC236}">
              <a16:creationId xmlns:a16="http://schemas.microsoft.com/office/drawing/2014/main" id="{B011A60A-D703-4905-85FC-E0264AA8363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308041" y="6706466"/>
          <a:ext cx="2143125" cy="2184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472786</xdr:colOff>
      <xdr:row>8</xdr:row>
      <xdr:rowOff>129020</xdr:rowOff>
    </xdr:from>
    <xdr:to>
      <xdr:col>25</xdr:col>
      <xdr:colOff>285752</xdr:colOff>
      <xdr:row>16</xdr:row>
      <xdr:rowOff>185055</xdr:rowOff>
    </xdr:to>
    <xdr:pic>
      <xdr:nvPicPr>
        <xdr:cNvPr id="11" name="Afbeelding 10" descr="Thermrad Radiator kopen? | BESLIST.nl | Vanaf 112,-">
          <a:extLst>
            <a:ext uri="{FF2B5EF4-FFF2-40B4-BE49-F238E27FC236}">
              <a16:creationId xmlns:a16="http://schemas.microsoft.com/office/drawing/2014/main" id="{D68EF3D8-EAAE-4C4A-B3B8-54D72A9D953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11000"/>
        <a:stretch/>
      </xdr:blipFill>
      <xdr:spPr bwMode="auto">
        <a:xfrm>
          <a:off x="15617536" y="2319770"/>
          <a:ext cx="2860966" cy="2580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486640</xdr:colOff>
      <xdr:row>8</xdr:row>
      <xdr:rowOff>249382</xdr:rowOff>
    </xdr:from>
    <xdr:to>
      <xdr:col>30</xdr:col>
      <xdr:colOff>296141</xdr:colOff>
      <xdr:row>16</xdr:row>
      <xdr:rowOff>296759</xdr:rowOff>
    </xdr:to>
    <xdr:pic>
      <xdr:nvPicPr>
        <xdr:cNvPr id="12" name="Afbeelding 11" descr="RADIATOREN RADIATOREN TYPE 22 TYPE 33. RADIATOR Type 22 bestaande uit 2  panelen 2 convectorpanelen - PDF Free Download">
          <a:extLst>
            <a:ext uri="{FF2B5EF4-FFF2-40B4-BE49-F238E27FC236}">
              <a16:creationId xmlns:a16="http://schemas.microsoft.com/office/drawing/2014/main" id="{90E30F14-E85D-4CFE-9514-0FB3AD66722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812740" y="2440132"/>
          <a:ext cx="2857501" cy="257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444210</xdr:colOff>
      <xdr:row>19</xdr:row>
      <xdr:rowOff>242455</xdr:rowOff>
    </xdr:from>
    <xdr:to>
      <xdr:col>26</xdr:col>
      <xdr:colOff>91786</xdr:colOff>
      <xdr:row>29</xdr:row>
      <xdr:rowOff>49233</xdr:rowOff>
    </xdr:to>
    <xdr:pic>
      <xdr:nvPicPr>
        <xdr:cNvPr id="13" name="Afbeelding 12" descr="Jaga Mini convector radiator - type 9, 80 x 600 mm, 255 W">
          <a:extLst>
            <a:ext uri="{FF2B5EF4-FFF2-40B4-BE49-F238E27FC236}">
              <a16:creationId xmlns:a16="http://schemas.microsoft.com/office/drawing/2014/main" id="{0825860E-90CD-40ED-9202-DF5F4E2DF09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331910" y="6052705"/>
          <a:ext cx="2695576" cy="3321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112942</xdr:colOff>
      <xdr:row>0</xdr:row>
      <xdr:rowOff>17689</xdr:rowOff>
    </xdr:from>
    <xdr:to>
      <xdr:col>9</xdr:col>
      <xdr:colOff>666753</xdr:colOff>
      <xdr:row>4</xdr:row>
      <xdr:rowOff>83968</xdr:rowOff>
    </xdr:to>
    <xdr:pic>
      <xdr:nvPicPr>
        <xdr:cNvPr id="10" name="Afbeelding 9">
          <a:extLst>
            <a:ext uri="{FF2B5EF4-FFF2-40B4-BE49-F238E27FC236}">
              <a16:creationId xmlns:a16="http://schemas.microsoft.com/office/drawing/2014/main" id="{299AE444-EB67-4CB6-BE73-FAE996ADA47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637192" y="17689"/>
          <a:ext cx="4506686" cy="1133079"/>
        </a:xfrm>
        <a:prstGeom prst="rect">
          <a:avLst/>
        </a:prstGeom>
      </xdr:spPr>
    </xdr:pic>
    <xdr:clientData/>
  </xdr:twoCellAnchor>
  <xdr:twoCellAnchor editAs="oneCell">
    <xdr:from>
      <xdr:col>18</xdr:col>
      <xdr:colOff>323850</xdr:colOff>
      <xdr:row>0</xdr:row>
      <xdr:rowOff>19050</xdr:rowOff>
    </xdr:from>
    <xdr:to>
      <xdr:col>25</xdr:col>
      <xdr:colOff>571500</xdr:colOff>
      <xdr:row>4</xdr:row>
      <xdr:rowOff>112543</xdr:rowOff>
    </xdr:to>
    <xdr:pic>
      <xdr:nvPicPr>
        <xdr:cNvPr id="15" name="Afbeelding 14">
          <a:extLst>
            <a:ext uri="{FF2B5EF4-FFF2-40B4-BE49-F238E27FC236}">
              <a16:creationId xmlns:a16="http://schemas.microsoft.com/office/drawing/2014/main" id="{94BD95BC-9EE3-43FF-AA0B-50FA6248030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4716125" y="19050"/>
          <a:ext cx="4514850" cy="11602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884870-0556-463D-A394-880A073A84B7}" name="tbl.type" displayName="tbl.type" ref="L20:L23" totalsRowShown="0" headerRowDxfId="117" dataDxfId="116">
  <autoFilter ref="L20:L23" xr:uid="{A7884870-0556-463D-A394-880A073A84B7}"/>
  <sortState xmlns:xlrd2="http://schemas.microsoft.com/office/spreadsheetml/2017/richdata2" ref="L21:L24">
    <sortCondition ref="L20:L24"/>
  </sortState>
  <tableColumns count="1">
    <tableColumn id="1" xr3:uid="{11D3EE50-8161-43FB-AC22-6A2D447C3AC0}" name="Type woning" dataDxfId="11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3B26B7B-FF5D-4761-B268-59ABEC71DEA0}" name="tbl.opstelplaats" displayName="tbl.opstelplaats" ref="N45:N50" totalsRowShown="0" headerRowDxfId="90" dataDxfId="89">
  <autoFilter ref="N45:N50" xr:uid="{B3B26B7B-FF5D-4761-B268-59ABEC71DEA0}"/>
  <tableColumns count="1">
    <tableColumn id="1" xr3:uid="{4AFC2CC6-35DE-447D-9716-BF68DAA9C6F5}" name="Opstelplaats" dataDxfId="8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A1818CC-069C-41D2-9BA0-C8DE4804B9A9}" name="tbl.ruimte_binnen" displayName="tbl.ruimte_binnen" ref="P38:P40" totalsRowShown="0" headerRowDxfId="87" dataDxfId="86">
  <autoFilter ref="P38:P40" xr:uid="{FA1818CC-069C-41D2-9BA0-C8DE4804B9A9}"/>
  <tableColumns count="1">
    <tableColumn id="1" xr3:uid="{C4AAC942-BBE8-4250-AC54-2A5ADBD73797}" name="Ruimte binnen" dataDxfId="8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3440ABF-34BF-4785-9F11-5E176CD1490F}" name="tbl.ruimte_buiten" displayName="tbl.ruimte_buiten" ref="R38:R40" totalsRowShown="0" headerRowDxfId="84" dataDxfId="83">
  <autoFilter ref="R38:R40" xr:uid="{93440ABF-34BF-4785-9F11-5E176CD1490F}"/>
  <tableColumns count="1">
    <tableColumn id="1" xr3:uid="{14C77873-34AD-40D5-B136-3DEAA8E254E4}" name="Ruimte buiten" dataDxfId="8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D0A251A-31A5-4EA5-AA3B-284575FF4C39}" name="tbl.leeftijd_cv_ketel" displayName="tbl.leeftijd_cv_ketel" ref="T38:T42" totalsRowShown="0" headerRowDxfId="81">
  <autoFilter ref="T38:T42" xr:uid="{6D0A251A-31A5-4EA5-AA3B-284575FF4C39}"/>
  <tableColumns count="1">
    <tableColumn id="1" xr3:uid="{0AE33688-A64F-4438-9CE5-DFE33A1B9EEB}" name="Leeftijd Cv-ketel"/>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EC80549-8FA2-4427-AF3E-4962B0D59AAE}" name="tbl.ventilatie" displayName="tbl.ventilatie" ref="V38:V42" totalsRowShown="0" headerRowDxfId="80" dataDxfId="79">
  <autoFilter ref="V38:V42" xr:uid="{BEC80549-8FA2-4427-AF3E-4962B0D59AAE}"/>
  <tableColumns count="1">
    <tableColumn id="1" xr3:uid="{B8376718-7AAD-460F-83C1-2E7125374611}" name="Ventilatie" dataDxfId="78"/>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ABA15F9-97D4-4AC3-841F-AD594DF00F85}" name="tbl.boiler" displayName="tbl.boiler" ref="X38:X40" totalsRowShown="0" headerRowDxfId="77" dataDxfId="76">
  <autoFilter ref="X38:X40" xr:uid="{3ABA15F9-97D4-4AC3-841F-AD594DF00F85}"/>
  <tableColumns count="1">
    <tableColumn id="1" xr3:uid="{34B8ECA6-5D1A-485C-9841-C1DFD534BAF3}" name="Boiler" dataDxfId="75"/>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EC3911-047D-4652-9D21-DF40D4799A49}" name="tbl.personen25" displayName="tbl.personen25" ref="L56:L62" totalsRowShown="0" headerRowDxfId="74" dataDxfId="73">
  <autoFilter ref="L56:L62" xr:uid="{00EC3911-047D-4652-9D21-DF40D4799A49}"/>
  <tableColumns count="1">
    <tableColumn id="1" xr3:uid="{E651D87B-A7B6-4503-820B-0C87CCE7006B}" name="Personen" dataDxfId="7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17799C9-7118-4A74-B7FE-7E84CB0C607D}" name="tbl.warmtapwater27" displayName="tbl.warmtapwater27" ref="N55:N60" totalsRowShown="0" headerRowDxfId="71" dataDxfId="70">
  <autoFilter ref="N55:N60" xr:uid="{317799C9-7118-4A74-B7FE-7E84CB0C607D}"/>
  <sortState xmlns:xlrd2="http://schemas.microsoft.com/office/spreadsheetml/2017/richdata2" ref="N56:N60">
    <sortCondition ref="N55:N60"/>
  </sortState>
  <tableColumns count="1">
    <tableColumn id="1" xr3:uid="{78D04B45-343F-4DAA-BC21-B44343221FFC}" name="Warmtapwater" dataDxfId="69"/>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1153629-19B1-43F0-835A-3C7F39E82792}" name="tbl.gasfornuis28" displayName="tbl.gasfornuis28" ref="Z38:Z40" totalsRowShown="0" headerRowDxfId="68" dataDxfId="67">
  <autoFilter ref="Z38:Z40" xr:uid="{31153629-19B1-43F0-835A-3C7F39E82792}"/>
  <tableColumns count="1">
    <tableColumn id="1" xr3:uid="{CE4BB156-60A5-4946-BB71-4B3A9DCBB0E5}" name="Gasfornuis" dataDxfId="6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3953897-728E-440A-BE91-63066496F0E6}" name="tbl.gashaard29" displayName="tbl.gashaard29" ref="AB38:AB40" totalsRowShown="0" headerRowDxfId="65" dataDxfId="64">
  <autoFilter ref="AB38:AB40" xr:uid="{23953897-728E-440A-BE91-63066496F0E6}"/>
  <tableColumns count="1">
    <tableColumn id="1" xr3:uid="{9C4BD456-AAE9-4F76-918F-BE56F905A439}" name="Gashaard" dataDxfId="6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6984A2-F045-405E-9267-55F5979A8142}" name="tbl.bouwlagen" displayName="tbl.bouwlagen" ref="P20:P24" totalsRowShown="0" headerRowDxfId="114" dataDxfId="113">
  <autoFilter ref="P20:P24" xr:uid="{CC6984A2-F045-405E-9267-55F5979A8142}"/>
  <tableColumns count="1">
    <tableColumn id="1" xr3:uid="{2643A9A4-34C1-49A0-9735-A37C7CBF0476}" name="Bouwlagen" dataDxfId="11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E4E6FFD1-203F-45FA-AAB3-DFBBB865FF65}" name="Tabel40" displayName="Tabel40" ref="AD38:AD47" totalsRowShown="0" headerRowDxfId="62" dataDxfId="61">
  <autoFilter ref="AD38:AD47" xr:uid="{E4E6FFD1-203F-45FA-AAB3-DFBBB865FF65}"/>
  <sortState xmlns:xlrd2="http://schemas.microsoft.com/office/spreadsheetml/2017/richdata2" ref="AD39:AD47">
    <sortCondition ref="AD38:AD47"/>
  </sortState>
  <tableColumns count="1">
    <tableColumn id="1" xr3:uid="{B0426EF2-F2F2-4B07-AF89-BBF949793678}" name="Type Cv-ketel" dataDxfId="60"/>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5802860B-6B68-40BF-B770-CF7B0C43FAF7}" name="Tabel41" displayName="Tabel41" ref="AF38:AF42" totalsRowShown="0" headerRowDxfId="59" dataDxfId="58">
  <autoFilter ref="AF38:AF42" xr:uid="{5802860B-6B68-40BF-B770-CF7B0C43FAF7}"/>
  <sortState xmlns:xlrd2="http://schemas.microsoft.com/office/spreadsheetml/2017/richdata2" ref="AF39:AF41">
    <sortCondition ref="AF38:AF41"/>
  </sortState>
  <tableColumns count="1">
    <tableColumn id="1" xr3:uid="{6CC5C76D-21B4-4D0F-9906-D2085000A562}" name="Duurzame installaties" dataDxfId="57"/>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87319087-C115-468E-88F1-CD01D75C615F}" name="Tabel42" displayName="Tabel42" ref="P56:P58" totalsRowShown="0" headerRowDxfId="56" dataDxfId="55">
  <autoFilter ref="P56:P58" xr:uid="{87319087-C115-468E-88F1-CD01D75C615F}"/>
  <tableColumns count="1">
    <tableColumn id="1" xr3:uid="{CA32CF01-6320-46D1-ADA2-EE907E3A2707}" name="Elektra aansluiting" dataDxfId="54"/>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3A5E3056-FD64-4C74-82E4-4A64B2BF7CA4}" name="Tabel43" displayName="Tabel43" ref="R56:R61" totalsRowShown="0" headerRowDxfId="53" dataDxfId="52">
  <autoFilter ref="R56:R61" xr:uid="{3A5E3056-FD64-4C74-82E4-4A64B2BF7CA4}"/>
  <tableColumns count="1">
    <tableColumn id="1" xr3:uid="{B7D3BFB3-98DB-4B5F-9950-4E85836FBE1E}" name="Ampere" dataDxfId="51"/>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5B88996-706C-4897-84BA-9D1F7FB58B29}" name="tbl.voorkeur_installatie" displayName="tbl.voorkeur_installatie" ref="T56:T59" totalsRowShown="0" headerRowDxfId="50" dataDxfId="49">
  <autoFilter ref="T56:T59" xr:uid="{85B88996-706C-4897-84BA-9D1F7FB58B29}"/>
  <tableColumns count="1">
    <tableColumn id="1" xr3:uid="{102A34DC-8A55-4D85-B51D-4CA39B66F501}" name="Voorkeur installatie" dataDxfId="48"/>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6660FD9-B273-420F-BAC6-50368C6720FD}" name="tbl.plaatsingsdatum" displayName="tbl.plaatsingsdatum" ref="X56:X59" totalsRowShown="0" headerRowDxfId="47" dataDxfId="46">
  <autoFilter ref="X56:X59" xr:uid="{16660FD9-B273-420F-BAC6-50368C6720FD}"/>
  <sortState xmlns:xlrd2="http://schemas.microsoft.com/office/spreadsheetml/2017/richdata2" ref="X57:X59">
    <sortCondition ref="X56:X59"/>
  </sortState>
  <tableColumns count="1">
    <tableColumn id="1" xr3:uid="{9C602937-3A1E-4B40-8300-08ED58F5FACF}" name="Plaatsingsdatum" dataDxfId="45"/>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DCAE386-B020-49F9-8096-0680D24001C6}" name="TBL19461964" displayName="TBL19461964" ref="P11:P12" totalsRowShown="0" headerRowDxfId="44" dataDxfId="42" headerRowBorderDxfId="43">
  <autoFilter ref="P11:P12" xr:uid="{CDCAE386-B020-49F9-8096-0680D24001C6}"/>
  <tableColumns count="1">
    <tableColumn id="1" xr3:uid="{6EEF24AE-ED22-4ED3-B9BF-74BC716FC995}" name="_1946_tot_1964" dataDxfId="41"/>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5869905-9930-4E45-B1A2-FB2C52A8F2DC}" name="TBL19651974" displayName="TBL19651974" ref="R11:R12" totalsRowShown="0" headerRowDxfId="40" dataDxfId="39">
  <autoFilter ref="R11:R12" xr:uid="{35869905-9930-4E45-B1A2-FB2C52A8F2DC}"/>
  <tableColumns count="1">
    <tableColumn id="1" xr3:uid="{725C0DC5-0FC9-48E1-A692-BA99C86C9A93}" name="_1965_tot_1974" dataDxfId="38"/>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0287534-D0B9-4604-9F02-9CD4EA882185}" name="TBL.19751982" displayName="TBL.19751982" ref="T11:T12" totalsRowShown="0" headerRowDxfId="37" dataDxfId="36">
  <autoFilter ref="T11:T12" xr:uid="{A0287534-D0B9-4604-9F02-9CD4EA882185}"/>
  <tableColumns count="1">
    <tableColumn id="1" xr3:uid="{9208AB18-2DCA-4637-9362-2D7D470C0FB8}" name="_1975_tot_1982" dataDxfId="35"/>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8998403-00B6-4379-AF46-CA17CBD3ABD3}" name="TBL.19831991" displayName="TBL.19831991" ref="V11:V13" totalsRowShown="0" headerRowDxfId="34" dataDxfId="33">
  <autoFilter ref="V11:V13" xr:uid="{28998403-00B6-4379-AF46-CA17CBD3ABD3}"/>
  <tableColumns count="1">
    <tableColumn id="1" xr3:uid="{17E76784-E7D0-463E-BC28-5734A2E53EAC}" name="_1983_tot_1991" dataDxfId="3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48E7DDD-AE1F-4ADF-8329-FAC3DC52C174}" name="tbl.dak" displayName="tbl.dak" ref="R20:R23" totalsRowShown="0" headerRowDxfId="111" dataDxfId="110">
  <autoFilter ref="R20:R23" xr:uid="{548E7DDD-AE1F-4ADF-8329-FAC3DC52C174}"/>
  <sortState xmlns:xlrd2="http://schemas.microsoft.com/office/spreadsheetml/2017/richdata2" ref="R21:R23">
    <sortCondition ref="R20:R23"/>
  </sortState>
  <tableColumns count="1">
    <tableColumn id="1" xr3:uid="{9154A5AD-EAD2-45B8-BA26-1AF4CD5853E0}" name="Dak" dataDxfId="10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50C2FD4-4590-4F27-9703-D6B1BF5E5150}" name="TBL.19922004" displayName="TBL.19922004" ref="X11:X13" totalsRowShown="0" headerRowDxfId="31" dataDxfId="30">
  <autoFilter ref="X11:X13" xr:uid="{D50C2FD4-4590-4F27-9703-D6B1BF5E5150}"/>
  <tableColumns count="1">
    <tableColumn id="1" xr3:uid="{1F90229B-E4F5-4FAD-B3F2-29797F501220}" name="_1992_tot_2004" dataDxfId="29"/>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31E0DF4-B9FD-4201-AD73-E006A25E4E10}" name="TBL.20052009" displayName="TBL.20052009" ref="Z11:Z14" totalsRowShown="0" headerRowDxfId="28" dataDxfId="27">
  <autoFilter ref="Z11:Z14" xr:uid="{A31E0DF4-B9FD-4201-AD73-E006A25E4E10}"/>
  <tableColumns count="1">
    <tableColumn id="1" xr3:uid="{5F9957A3-8080-4687-8BE2-96051EB1D64A}" name="_2005_tot_2009" dataDxfId="2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A3B9F8D-275B-4CDE-A253-9548B140E917}" name="TBL.20102015" displayName="TBL.20102015" ref="AB11:AB14" totalsRowShown="0" headerRowDxfId="25" dataDxfId="24">
  <autoFilter ref="AB11:AB14" xr:uid="{9A3B9F8D-275B-4CDE-A253-9548B140E917}"/>
  <tableColumns count="1">
    <tableColumn id="1" xr3:uid="{7ED2BA86-A614-4FB0-AA02-D6CD5E932B08}" name="_2010_tot_2015" dataDxfId="2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87CB611-947E-46AD-BE13-F9EBD72A6C7C}" name="TBL20162020" displayName="TBL20162020" ref="AD11:AD14" totalsRowShown="0" headerRowDxfId="22" dataDxfId="21">
  <autoFilter ref="AD11:AD14" xr:uid="{687CB611-947E-46AD-BE13-F9EBD72A6C7C}"/>
  <tableColumns count="1">
    <tableColumn id="1" xr3:uid="{5A89F07A-A505-43B3-A1D5-D712CB95342E}" name="_2016_tot_2020" dataDxfId="20"/>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7C0371B-A63D-419D-BD03-1E89BFF49848}" name="TBL.2020" displayName="TBL.2020" ref="AF11:AF14" totalsRowShown="0" headerRowDxfId="19" dataDxfId="18">
  <autoFilter ref="AF11:AF14" xr:uid="{47C0371B-A63D-419D-BD03-1E89BFF49848}"/>
  <tableColumns count="1">
    <tableColumn id="1" xr3:uid="{90A4EFEC-77F0-442F-878C-28BA4339D748}" name="_2020" dataDxfId="17"/>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54CB583-9AD8-4F66-BA87-F44A5DC7B7BD}" name="TBL.2021" displayName="TBL.2021" ref="AH11:AH14" totalsRowShown="0" headerRowDxfId="16" dataDxfId="15">
  <autoFilter ref="AH11:AH14" xr:uid="{E54CB583-9AD8-4F66-BA87-F44A5DC7B7BD}"/>
  <tableColumns count="1">
    <tableColumn id="1" xr3:uid="{74727F32-BDDC-4D60-92A3-7F9876000DF7}" name="Na_2021" dataDxfId="14"/>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308C46-88A5-4E04-B7C8-C644FEE269C4}" name="tbl.Bouwjaar" displayName="tbl.Bouwjaar" ref="N20:N30" totalsRowShown="0" headerRowDxfId="13" tableBorderDxfId="12">
  <autoFilter ref="N20:N30" xr:uid="{CF308C46-88A5-4E04-B7C8-C644FEE269C4}"/>
  <sortState xmlns:xlrd2="http://schemas.microsoft.com/office/spreadsheetml/2017/richdata2" ref="N21:N22">
    <sortCondition ref="N20:N22"/>
  </sortState>
  <tableColumns count="1">
    <tableColumn id="1" xr3:uid="{D31F69A1-0000-497D-B424-E03C60F2AA9D}" name="Bouwjaar"/>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14A99EE8-C80F-44E1-A4FD-44D04840B7A5}" name="TBL1946196449" displayName="TBL1946196449" ref="N11:N12" totalsRowShown="0" headerRowDxfId="11" dataDxfId="9" headerRowBorderDxfId="10">
  <autoFilter ref="N11:N12" xr:uid="{14A99EE8-C80F-44E1-A4FD-44D04840B7A5}"/>
  <tableColumns count="1">
    <tableColumn id="1" xr3:uid="{CDE09C0F-4607-422C-A704-980F34155DE4}" name="Eerder_dan_1946" dataDxfId="8"/>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910AE8-2B3D-4EA8-8DF6-DCDD19D0984B}" name="Tabel4" displayName="Tabel4" ref="V56:V59" totalsRowShown="0" headerRowDxfId="7" dataDxfId="6">
  <autoFilter ref="V56:V59" xr:uid="{0B910AE8-2B3D-4EA8-8DF6-DCDD19D0984B}"/>
  <tableColumns count="1">
    <tableColumn id="1" xr3:uid="{064BE974-3F9E-429C-B86F-9E40BAA74B2C}" name="Warmtapwater comfort" dataDxfId="5"/>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41047D1-BC25-4D8A-8C4F-A4D08FB4E453}" name="tbl.afgiftesysteem" displayName="tbl.afgiftesysteem" ref="AI7:AI13" totalsRowShown="0">
  <autoFilter ref="AI7:AI13" xr:uid="{941047D1-BC25-4D8A-8C4F-A4D08FB4E453}"/>
  <tableColumns count="1">
    <tableColumn id="1" xr3:uid="{39B0D0A3-7721-4D6D-9FA6-F0FA7DFD7531}" name="Afgiftesysteem"/>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5C2B8EE-5963-4252-99FF-E672DAFB1A6B}" name="tbl.gevels" displayName="tbl.gevels" ref="T20:T23" totalsRowShown="0" headerRowDxfId="108" dataDxfId="107">
  <autoFilter ref="T20:T23" xr:uid="{E5C2B8EE-5963-4252-99FF-E672DAFB1A6B}"/>
  <sortState xmlns:xlrd2="http://schemas.microsoft.com/office/spreadsheetml/2017/richdata2" ref="T21:T23">
    <sortCondition ref="T20:T23"/>
  </sortState>
  <tableColumns count="1">
    <tableColumn id="1" xr3:uid="{D6B196CE-A411-4843-9FCE-D5E5255E4DF3}" name="Gevels" dataDxfId="106"/>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09600DE-1FFE-4DAE-AD73-6CE8F2E467CA}" name="tbl.lengte" displayName="tbl.lengte" ref="AM7:AM25" totalsRowShown="0">
  <autoFilter ref="AM7:AM25" xr:uid="{F09600DE-1FFE-4DAE-AD73-6CE8F2E467CA}"/>
  <tableColumns count="1">
    <tableColumn id="1" xr3:uid="{360F3EF0-49AC-4AB3-A755-4B99C6BA6FB5}" name="Lengte"/>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92537C6-EF68-4240-BB05-696B14045A19}" name="tbl.hoogte" displayName="tbl.hoogte" ref="AO7:AO25" totalsRowShown="0">
  <autoFilter ref="AO7:AO25" xr:uid="{992537C6-EF68-4240-BB05-696B14045A19}"/>
  <tableColumns count="1">
    <tableColumn id="1" xr3:uid="{9118C8DB-5BBC-42DE-AD7E-064851A90892}" name="Hoogte"/>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3E07087-C454-43CB-9185-40D7C49CF8BC}" name="tbl.type_radiator" displayName="tbl.type_radiator" ref="AQ7:AQ19" totalsRowShown="0">
  <autoFilter ref="AQ7:AQ19" xr:uid="{73E07087-C454-43CB-9185-40D7C49CF8BC}"/>
  <tableColumns count="1">
    <tableColumn id="1" xr3:uid="{31B07AF9-1FD2-40E8-B509-83AA0B34831B}" name="Type radiator"/>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F7E9DB5-3708-40F8-AB0B-B5A49268D8F3}" name="tbl.type_convector" displayName="tbl.type_convector" ref="AS7:AS10" totalsRowShown="0">
  <autoFilter ref="AS7:AS10" xr:uid="{6F7E9DB5-3708-40F8-AB0B-B5A49268D8F3}"/>
  <tableColumns count="1">
    <tableColumn id="1" xr3:uid="{A9EFB552-4F2B-47E6-9224-5996A31EEAB2}" name="Type convector" dataDxfId="4"/>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EC80E80-345D-4773-9871-9D4FA7406642}" name="Tabel36" displayName="Tabel36" ref="AW7:AW12" totalsRowShown="0">
  <autoFilter ref="AW7:AW12" xr:uid="{0EC80E80-345D-4773-9871-9D4FA7406642}"/>
  <tableColumns count="1">
    <tableColumn id="1" xr3:uid="{8995E925-0011-4A5E-B4B5-4A10982E86AC}" name="Leiding aansluiting"/>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096A3E9-1EBD-4962-9C17-666702500650}" name="Tabel39" displayName="Tabel39" ref="AU7:AU9" totalsRowShown="0" headerRowDxfId="3" dataDxfId="1" headerRowBorderDxfId="2">
  <autoFilter ref="AU7:AU9" xr:uid="{2096A3E9-1EBD-4962-9C17-666702500650}"/>
  <tableColumns count="1">
    <tableColumn id="1" xr3:uid="{196EEC07-5410-4928-810F-4B940170ACED}" name="Radiatorkraan"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C67BB23-2157-4302-B4EF-726B7457EB05}" name="tbl.vloer" displayName="tbl.vloer" ref="V20:V23" totalsRowShown="0" headerRowDxfId="105" dataDxfId="104">
  <autoFilter ref="V20:V23" xr:uid="{5C67BB23-2157-4302-B4EF-726B7457EB05}"/>
  <sortState xmlns:xlrd2="http://schemas.microsoft.com/office/spreadsheetml/2017/richdata2" ref="V21:V23">
    <sortCondition ref="V20:V23"/>
  </sortState>
  <tableColumns count="1">
    <tableColumn id="1" xr3:uid="{9EAD5D6A-4836-4EAB-AB44-0859145F7A48}" name="Vloer" dataDxfId="10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5631FD6-5474-4775-ACC9-70CAB0D04783}" name="Tabel8" displayName="Tabel8" ref="X20:X24" totalsRowShown="0" headerRowDxfId="102" dataDxfId="101">
  <autoFilter ref="X20:X24" xr:uid="{45631FD6-5474-4775-ACC9-70CAB0D04783}"/>
  <sortState xmlns:xlrd2="http://schemas.microsoft.com/office/spreadsheetml/2017/richdata2" ref="X21:X23">
    <sortCondition ref="X20:X23"/>
  </sortState>
  <tableColumns count="1">
    <tableColumn id="1" xr3:uid="{11D3DD0D-520A-4124-B8BD-752E7B84CE9B}" name="Glas" dataDxfId="10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45CFE74-6878-43CA-A548-29BD495E9BFF}" name="Tabel9" displayName="Tabel9" ref="Z20:Z22" totalsRowShown="0" headerRowDxfId="99" dataDxfId="98">
  <autoFilter ref="Z20:Z22" xr:uid="{D45CFE74-6878-43CA-A548-29BD495E9BFF}"/>
  <sortState xmlns:xlrd2="http://schemas.microsoft.com/office/spreadsheetml/2017/richdata2" ref="Z21:Z22">
    <sortCondition ref="Z20:Z22"/>
  </sortState>
  <tableColumns count="1">
    <tableColumn id="1" xr3:uid="{1A0D89D0-365F-4075-87B5-12C84EF22270}" name="Begane grond" dataDxfId="9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672AFC1-1E0D-40A7-AE63-91893E06812D}" name="Tabel10" displayName="Tabel10" ref="AB20:AB22" totalsRowShown="0" headerRowDxfId="96" dataDxfId="95">
  <autoFilter ref="AB20:AB22" xr:uid="{3672AFC1-1E0D-40A7-AE63-91893E06812D}"/>
  <sortState xmlns:xlrd2="http://schemas.microsoft.com/office/spreadsheetml/2017/richdata2" ref="AB21:AB22">
    <sortCondition ref="AB20:AB22"/>
  </sortState>
  <tableColumns count="1">
    <tableColumn id="1" xr3:uid="{0FCAFFC9-9D45-4498-AFE8-1AA05D823A46}" name="Tussen vloer" dataDxfId="9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37DC33E-BAF5-492B-892D-1D1B1E9245C9}" name="tbl.cv_ketel" displayName="tbl.cv_ketel" ref="L38:L40" totalsRowShown="0" headerRowDxfId="93" dataDxfId="92">
  <autoFilter ref="L38:L40" xr:uid="{B37DC33E-BAF5-492B-892D-1D1B1E9245C9}"/>
  <tableColumns count="1">
    <tableColumn id="1" xr3:uid="{EC49A9B5-3658-4422-B924-4BF32DF9BAB8}" name="Cv-ketel" dataDxfId="9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21" Type="http://schemas.openxmlformats.org/officeDocument/2006/relationships/table" Target="../tables/table19.xml"/><Relationship Id="rId34" Type="http://schemas.openxmlformats.org/officeDocument/2006/relationships/table" Target="../tables/table32.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2" Type="http://schemas.openxmlformats.org/officeDocument/2006/relationships/drawing" Target="../drawings/drawing1.xml"/><Relationship Id="rId16" Type="http://schemas.openxmlformats.org/officeDocument/2006/relationships/table" Target="../tables/table14.xml"/><Relationship Id="rId20" Type="http://schemas.openxmlformats.org/officeDocument/2006/relationships/table" Target="../tables/table18.xml"/><Relationship Id="rId29" Type="http://schemas.openxmlformats.org/officeDocument/2006/relationships/table" Target="../tables/table27.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8" Type="http://schemas.openxmlformats.org/officeDocument/2006/relationships/table" Target="../tables/table6.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44.xml"/><Relationship Id="rId3" Type="http://schemas.openxmlformats.org/officeDocument/2006/relationships/table" Target="../tables/table39.xml"/><Relationship Id="rId7" Type="http://schemas.openxmlformats.org/officeDocument/2006/relationships/table" Target="../tables/table4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2.xml"/><Relationship Id="rId5" Type="http://schemas.openxmlformats.org/officeDocument/2006/relationships/table" Target="../tables/table41.xml"/><Relationship Id="rId4" Type="http://schemas.openxmlformats.org/officeDocument/2006/relationships/table" Target="../tables/table40.xml"/><Relationship Id="rId9" Type="http://schemas.openxmlformats.org/officeDocument/2006/relationships/table" Target="../tables/table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9"/>
  <sheetViews>
    <sheetView showFormulas="1" showGridLines="0" showRowColHeaders="0" tabSelected="1" zoomScaleNormal="100" zoomScaleSheetLayoutView="100" zoomScalePageLayoutView="55" workbookViewId="0">
      <selection activeCell="G42" sqref="G42:J42"/>
    </sheetView>
  </sheetViews>
  <sheetFormatPr defaultRowHeight="20.25" customHeight="1" x14ac:dyDescent="0.25"/>
  <cols>
    <col min="1" max="1" width="3.5703125" style="1" customWidth="1"/>
    <col min="2" max="2" width="9.140625" style="1"/>
    <col min="3" max="3" width="3.85546875" style="1" customWidth="1"/>
    <col min="4" max="4" width="6.140625" style="1" customWidth="1"/>
    <col min="5" max="5" width="5.5703125" style="1" customWidth="1"/>
    <col min="6" max="6" width="8.5703125" style="1" customWidth="1"/>
    <col min="7" max="7" width="8.42578125" style="1" customWidth="1"/>
    <col min="8" max="10" width="8.5703125" style="1" customWidth="1"/>
    <col min="11" max="11" width="9.140625" style="1"/>
    <col min="12" max="12" width="16.42578125" style="1" hidden="1" customWidth="1"/>
    <col min="13" max="13" width="1.42578125" style="1" hidden="1" customWidth="1"/>
    <col min="14" max="14" width="21.42578125" style="1" hidden="1" customWidth="1"/>
    <col min="15" max="15" width="1.42578125" style="1" hidden="1" customWidth="1"/>
    <col min="16" max="16" width="18.7109375" style="19" hidden="1" customWidth="1"/>
    <col min="17" max="17" width="1.42578125" style="1" hidden="1" customWidth="1"/>
    <col min="18" max="18" width="16.42578125" style="1" hidden="1" customWidth="1"/>
    <col min="19" max="19" width="1.42578125" style="1" hidden="1" customWidth="1"/>
    <col min="20" max="20" width="19.42578125" style="1" hidden="1" customWidth="1"/>
    <col min="21" max="21" width="1.42578125" style="1" hidden="1" customWidth="1"/>
    <col min="22" max="22" width="23" style="1" hidden="1" customWidth="1"/>
    <col min="23" max="23" width="1.42578125" style="1" hidden="1" customWidth="1"/>
    <col min="24" max="24" width="17" style="1" hidden="1" customWidth="1"/>
    <col min="25" max="25" width="1.42578125" style="1" hidden="1" customWidth="1"/>
    <col min="26" max="26" width="14.28515625" style="1" hidden="1" customWidth="1"/>
    <col min="27" max="27" width="1.42578125" style="1" hidden="1" customWidth="1"/>
    <col min="28" max="28" width="18.7109375" style="1" hidden="1" customWidth="1"/>
    <col min="29" max="29" width="1.42578125" style="1" hidden="1" customWidth="1"/>
    <col min="30" max="30" width="14.5703125" style="1" hidden="1" customWidth="1"/>
    <col min="31" max="31" width="0.85546875" style="1" hidden="1" customWidth="1"/>
    <col min="32" max="32" width="22.5703125" style="1" hidden="1" customWidth="1"/>
    <col min="33" max="33" width="0.85546875" style="1" hidden="1" customWidth="1"/>
    <col min="34" max="34" width="9.28515625" style="1" hidden="1" customWidth="1"/>
    <col min="35" max="35" width="0" style="1" hidden="1" customWidth="1"/>
    <col min="36" max="16384" width="9.140625" style="1"/>
  </cols>
  <sheetData>
    <row r="1" spans="2:34" ht="21.75" customHeight="1" x14ac:dyDescent="0.25"/>
    <row r="2" spans="2:34" ht="21.75" customHeight="1" x14ac:dyDescent="0.25"/>
    <row r="3" spans="2:34" ht="21.75" customHeight="1" x14ac:dyDescent="0.25">
      <c r="N3" s="4"/>
      <c r="P3" s="57"/>
      <c r="R3" s="4"/>
    </row>
    <row r="4" spans="2:34" ht="21.75" customHeight="1" x14ac:dyDescent="0.25"/>
    <row r="5" spans="2:34" ht="21.75" customHeight="1" x14ac:dyDescent="0.25"/>
    <row r="6" spans="2:34" ht="21.75" customHeight="1" x14ac:dyDescent="0.25">
      <c r="B6" s="147" t="s">
        <v>156</v>
      </c>
      <c r="C6" s="147"/>
      <c r="D6" s="147"/>
    </row>
    <row r="7" spans="2:34" ht="20.25" customHeight="1" x14ac:dyDescent="0.25">
      <c r="B7" s="114" t="s">
        <v>176</v>
      </c>
      <c r="C7" s="115"/>
      <c r="D7" s="115"/>
      <c r="E7" s="115"/>
      <c r="F7" s="115"/>
      <c r="G7" s="115"/>
      <c r="H7" s="115"/>
      <c r="I7" s="115"/>
      <c r="J7" s="116"/>
    </row>
    <row r="8" spans="2:34" ht="20.25" customHeight="1" x14ac:dyDescent="0.25">
      <c r="B8" s="117"/>
      <c r="C8" s="118"/>
      <c r="D8" s="118"/>
      <c r="E8" s="118"/>
      <c r="F8" s="118"/>
      <c r="G8" s="118"/>
      <c r="H8" s="118"/>
      <c r="I8" s="118"/>
      <c r="J8" s="119"/>
      <c r="L8" s="62"/>
    </row>
    <row r="9" spans="2:34" ht="20.25" customHeight="1" x14ac:dyDescent="0.25">
      <c r="B9" s="16"/>
      <c r="C9" s="16"/>
      <c r="D9" s="16"/>
      <c r="E9" s="16"/>
      <c r="F9" s="16"/>
      <c r="G9" s="16"/>
      <c r="H9" s="16"/>
      <c r="I9" s="16"/>
      <c r="J9" s="16"/>
      <c r="L9" s="62"/>
    </row>
    <row r="10" spans="2:34" ht="20.25" customHeight="1" x14ac:dyDescent="0.25">
      <c r="B10" s="124" t="s">
        <v>157</v>
      </c>
      <c r="C10" s="125"/>
      <c r="D10" s="126"/>
      <c r="E10" s="48"/>
      <c r="F10" s="120" t="s">
        <v>133</v>
      </c>
      <c r="G10" s="121"/>
      <c r="H10" s="48"/>
      <c r="I10" s="122" t="s">
        <v>132</v>
      </c>
      <c r="J10" s="123"/>
      <c r="L10" s="62"/>
    </row>
    <row r="11" spans="2:34" ht="20.25" customHeight="1" x14ac:dyDescent="0.25">
      <c r="B11" s="111"/>
      <c r="C11" s="112"/>
      <c r="D11" s="127"/>
      <c r="E11" s="13"/>
      <c r="F11" s="46"/>
      <c r="G11" s="47"/>
      <c r="H11" s="13"/>
      <c r="I11" s="45"/>
      <c r="J11" s="44"/>
      <c r="L11" s="62"/>
      <c r="M11" s="4"/>
      <c r="N11" s="50" t="s">
        <v>155</v>
      </c>
      <c r="O11" s="4"/>
      <c r="P11" s="51" t="s">
        <v>145</v>
      </c>
      <c r="Q11" s="4"/>
      <c r="R11" s="4" t="s">
        <v>146</v>
      </c>
      <c r="S11" s="4"/>
      <c r="T11" s="4" t="s">
        <v>147</v>
      </c>
      <c r="U11" s="4"/>
      <c r="V11" s="4" t="s">
        <v>148</v>
      </c>
      <c r="W11" s="4"/>
      <c r="X11" s="4" t="s">
        <v>150</v>
      </c>
      <c r="Y11" s="4"/>
      <c r="Z11" s="4" t="s">
        <v>149</v>
      </c>
      <c r="AA11" s="4"/>
      <c r="AB11" s="4" t="s">
        <v>153</v>
      </c>
      <c r="AC11" s="4"/>
      <c r="AD11" s="4" t="s">
        <v>151</v>
      </c>
      <c r="AE11" s="4"/>
      <c r="AF11" s="4" t="s">
        <v>144</v>
      </c>
      <c r="AG11" s="4"/>
      <c r="AH11" s="4" t="s">
        <v>152</v>
      </c>
    </row>
    <row r="12" spans="2:34" ht="20.25" customHeight="1" x14ac:dyDescent="0.25">
      <c r="B12" s="128" t="s">
        <v>161</v>
      </c>
      <c r="C12" s="128"/>
      <c r="D12" s="3"/>
      <c r="E12" s="3"/>
      <c r="F12" s="3"/>
      <c r="G12" s="3"/>
      <c r="H12" s="3"/>
      <c r="I12" s="3"/>
      <c r="J12" s="3"/>
      <c r="L12" s="62"/>
      <c r="N12" s="19" t="s">
        <v>66</v>
      </c>
      <c r="P12" s="19" t="s">
        <v>66</v>
      </c>
      <c r="R12" s="1" t="s">
        <v>66</v>
      </c>
      <c r="T12" s="1" t="s">
        <v>66</v>
      </c>
      <c r="V12" s="1" t="s">
        <v>67</v>
      </c>
      <c r="X12" s="1" t="s">
        <v>67</v>
      </c>
      <c r="Z12" s="1" t="s">
        <v>67</v>
      </c>
      <c r="AB12" s="1" t="s">
        <v>67</v>
      </c>
      <c r="AD12" s="1" t="s">
        <v>67</v>
      </c>
      <c r="AF12" s="1" t="s">
        <v>67</v>
      </c>
      <c r="AH12" s="1" t="s">
        <v>67</v>
      </c>
    </row>
    <row r="13" spans="2:34" ht="20.25" customHeight="1" x14ac:dyDescent="0.25">
      <c r="B13" s="69" t="s">
        <v>2</v>
      </c>
      <c r="C13" s="10" t="s">
        <v>8</v>
      </c>
      <c r="D13" s="129"/>
      <c r="E13" s="129"/>
      <c r="F13" s="129"/>
      <c r="G13" s="129"/>
      <c r="H13" s="129"/>
      <c r="I13" s="129"/>
      <c r="J13" s="129"/>
      <c r="L13" s="62"/>
      <c r="V13" s="1" t="s">
        <v>71</v>
      </c>
      <c r="X13" s="1" t="s">
        <v>71</v>
      </c>
      <c r="Z13" s="1" t="s">
        <v>68</v>
      </c>
      <c r="AB13" s="1" t="s">
        <v>68</v>
      </c>
      <c r="AD13" s="1" t="s">
        <v>68</v>
      </c>
      <c r="AF13" s="1" t="s">
        <v>68</v>
      </c>
      <c r="AH13" s="1" t="s">
        <v>68</v>
      </c>
    </row>
    <row r="14" spans="2:34" ht="20.25" customHeight="1" x14ac:dyDescent="0.25">
      <c r="B14" s="69" t="s">
        <v>0</v>
      </c>
      <c r="C14" s="11" t="s">
        <v>8</v>
      </c>
      <c r="D14" s="129"/>
      <c r="E14" s="129"/>
      <c r="F14" s="129"/>
      <c r="G14" s="129"/>
      <c r="H14" s="129"/>
      <c r="I14" s="129"/>
      <c r="J14" s="129"/>
      <c r="L14" s="62"/>
      <c r="Z14" s="1" t="s">
        <v>71</v>
      </c>
      <c r="AB14" s="1" t="s">
        <v>71</v>
      </c>
      <c r="AD14" s="1" t="s">
        <v>71</v>
      </c>
      <c r="AF14" s="1" t="s">
        <v>71</v>
      </c>
      <c r="AH14" s="1" t="s">
        <v>71</v>
      </c>
    </row>
    <row r="15" spans="2:34" ht="20.25" customHeight="1" x14ac:dyDescent="0.25">
      <c r="B15" s="69" t="s">
        <v>11</v>
      </c>
      <c r="C15" s="11" t="s">
        <v>8</v>
      </c>
      <c r="D15" s="129"/>
      <c r="E15" s="129"/>
      <c r="F15" s="129"/>
      <c r="G15" s="129"/>
      <c r="H15" s="129"/>
      <c r="I15" s="129"/>
      <c r="J15" s="129"/>
      <c r="L15" s="62"/>
    </row>
    <row r="16" spans="2:34" ht="20.25" customHeight="1" x14ac:dyDescent="0.25">
      <c r="B16" s="69" t="s">
        <v>158</v>
      </c>
      <c r="C16" s="11" t="s">
        <v>8</v>
      </c>
      <c r="D16" s="130"/>
      <c r="E16" s="130"/>
      <c r="F16" s="130"/>
      <c r="G16" s="130"/>
      <c r="H16" s="130"/>
      <c r="I16" s="130"/>
      <c r="J16" s="130"/>
      <c r="L16" s="62"/>
    </row>
    <row r="17" spans="2:28" ht="20.25" customHeight="1" x14ac:dyDescent="0.25">
      <c r="B17" s="69" t="s">
        <v>1</v>
      </c>
      <c r="C17" s="12" t="s">
        <v>8</v>
      </c>
      <c r="D17" s="131"/>
      <c r="E17" s="131"/>
      <c r="F17" s="131"/>
      <c r="G17" s="131"/>
      <c r="H17" s="131"/>
      <c r="I17" s="131"/>
      <c r="J17" s="131"/>
      <c r="L17" s="63"/>
    </row>
    <row r="18" spans="2:28" ht="20.25" customHeight="1" x14ac:dyDescent="0.25">
      <c r="B18" s="2"/>
      <c r="C18" s="11"/>
      <c r="D18" s="14"/>
      <c r="E18" s="14"/>
      <c r="F18" s="14"/>
      <c r="G18" s="14"/>
      <c r="H18" s="14"/>
      <c r="I18" s="14"/>
      <c r="J18" s="2"/>
      <c r="L18" s="62"/>
    </row>
    <row r="19" spans="2:28" ht="20.25" customHeight="1" x14ac:dyDescent="0.25">
      <c r="B19" s="64" t="s">
        <v>160</v>
      </c>
      <c r="C19" s="12"/>
      <c r="D19" s="13"/>
      <c r="E19" s="13"/>
      <c r="F19" s="13"/>
      <c r="G19" s="13"/>
      <c r="H19" s="13"/>
      <c r="I19" s="13"/>
      <c r="J19" s="3"/>
    </row>
    <row r="20" spans="2:28" ht="20.25" customHeight="1" x14ac:dyDescent="0.25">
      <c r="B20" s="114" t="s">
        <v>177</v>
      </c>
      <c r="C20" s="115"/>
      <c r="D20" s="115"/>
      <c r="E20" s="115"/>
      <c r="F20" s="115"/>
      <c r="G20" s="115"/>
      <c r="H20" s="115"/>
      <c r="I20" s="115"/>
      <c r="J20" s="116"/>
      <c r="L20" s="1" t="s">
        <v>3</v>
      </c>
      <c r="N20" s="53" t="s">
        <v>4</v>
      </c>
      <c r="P20" s="19" t="s">
        <v>37</v>
      </c>
      <c r="R20" s="20" t="s">
        <v>36</v>
      </c>
      <c r="T20" s="6" t="s">
        <v>12</v>
      </c>
      <c r="V20" s="6" t="s">
        <v>42</v>
      </c>
      <c r="X20" s="4" t="s">
        <v>13</v>
      </c>
      <c r="Z20" s="1" t="s">
        <v>5</v>
      </c>
      <c r="AB20" s="1" t="s">
        <v>48</v>
      </c>
    </row>
    <row r="21" spans="2:28" ht="20.25" customHeight="1" x14ac:dyDescent="0.25">
      <c r="B21" s="151"/>
      <c r="C21" s="152"/>
      <c r="D21" s="152"/>
      <c r="E21" s="152"/>
      <c r="F21" s="152"/>
      <c r="G21" s="152"/>
      <c r="H21" s="152"/>
      <c r="I21" s="152"/>
      <c r="J21" s="153"/>
      <c r="L21" s="1" t="s">
        <v>35</v>
      </c>
      <c r="N21" s="50" t="s">
        <v>145</v>
      </c>
      <c r="P21" s="58">
        <v>1</v>
      </c>
      <c r="R21" s="1" t="s">
        <v>179</v>
      </c>
      <c r="T21" s="1" t="s">
        <v>179</v>
      </c>
      <c r="V21" s="1" t="s">
        <v>179</v>
      </c>
      <c r="X21" s="1" t="s">
        <v>44</v>
      </c>
      <c r="Z21" s="1" t="s">
        <v>47</v>
      </c>
      <c r="AB21" s="1" t="s">
        <v>47</v>
      </c>
    </row>
    <row r="22" spans="2:28" ht="20.25" customHeight="1" x14ac:dyDescent="0.25">
      <c r="B22" s="117"/>
      <c r="C22" s="118"/>
      <c r="D22" s="118"/>
      <c r="E22" s="118"/>
      <c r="F22" s="118"/>
      <c r="G22" s="118"/>
      <c r="H22" s="118"/>
      <c r="I22" s="118"/>
      <c r="J22" s="119"/>
      <c r="L22" s="1" t="s">
        <v>143</v>
      </c>
      <c r="N22" s="49" t="s">
        <v>146</v>
      </c>
      <c r="P22" s="58">
        <v>2</v>
      </c>
      <c r="R22" s="1" t="s">
        <v>180</v>
      </c>
      <c r="T22" s="1" t="s">
        <v>180</v>
      </c>
      <c r="V22" s="1" t="s">
        <v>180</v>
      </c>
      <c r="X22" s="1" t="s">
        <v>43</v>
      </c>
      <c r="Z22" s="1" t="s">
        <v>46</v>
      </c>
      <c r="AB22" s="1" t="s">
        <v>46</v>
      </c>
    </row>
    <row r="23" spans="2:28" ht="20.25" customHeight="1" x14ac:dyDescent="0.25">
      <c r="B23" s="100" t="s">
        <v>38</v>
      </c>
      <c r="C23" s="101"/>
      <c r="D23" s="101"/>
      <c r="E23" s="101"/>
      <c r="F23" s="102"/>
      <c r="G23" s="94"/>
      <c r="H23" s="95"/>
      <c r="I23" s="95"/>
      <c r="J23" s="96"/>
      <c r="L23" s="1" t="s">
        <v>34</v>
      </c>
      <c r="N23" s="50" t="s">
        <v>147</v>
      </c>
      <c r="P23" s="58">
        <v>3</v>
      </c>
      <c r="R23" s="1" t="s">
        <v>181</v>
      </c>
      <c r="T23" s="1" t="s">
        <v>181</v>
      </c>
      <c r="V23" s="1" t="s">
        <v>181</v>
      </c>
      <c r="X23" s="1" t="s">
        <v>45</v>
      </c>
    </row>
    <row r="24" spans="2:28" ht="20.25" customHeight="1" x14ac:dyDescent="0.25">
      <c r="B24" s="100" t="s">
        <v>39</v>
      </c>
      <c r="C24" s="101"/>
      <c r="D24" s="101"/>
      <c r="E24" s="101"/>
      <c r="F24" s="102"/>
      <c r="G24" s="85"/>
      <c r="H24" s="86"/>
      <c r="I24" s="86"/>
      <c r="J24" s="87"/>
      <c r="N24" s="49" t="s">
        <v>148</v>
      </c>
      <c r="P24" s="58">
        <v>4</v>
      </c>
      <c r="X24" s="1" t="s">
        <v>182</v>
      </c>
    </row>
    <row r="25" spans="2:28" ht="20.25" customHeight="1" x14ac:dyDescent="0.25">
      <c r="B25" s="100" t="s">
        <v>154</v>
      </c>
      <c r="C25" s="101"/>
      <c r="D25" s="101"/>
      <c r="E25" s="101"/>
      <c r="F25" s="102"/>
      <c r="G25" s="88"/>
      <c r="H25" s="89"/>
      <c r="I25" s="89"/>
      <c r="J25" s="90"/>
      <c r="N25" s="50" t="s">
        <v>150</v>
      </c>
    </row>
    <row r="26" spans="2:28" ht="20.25" customHeight="1" x14ac:dyDescent="0.25">
      <c r="B26" s="103" t="s">
        <v>178</v>
      </c>
      <c r="C26" s="104"/>
      <c r="D26" s="104"/>
      <c r="E26" s="104"/>
      <c r="F26" s="105"/>
      <c r="G26" s="59" t="s">
        <v>36</v>
      </c>
      <c r="H26" s="59" t="s">
        <v>12</v>
      </c>
      <c r="I26" s="59" t="s">
        <v>42</v>
      </c>
      <c r="J26" s="60" t="s">
        <v>13</v>
      </c>
      <c r="N26" s="49" t="s">
        <v>149</v>
      </c>
    </row>
    <row r="27" spans="2:28" ht="20.25" customHeight="1" x14ac:dyDescent="0.25">
      <c r="B27" s="106"/>
      <c r="C27" s="107"/>
      <c r="D27" s="107"/>
      <c r="E27" s="107"/>
      <c r="F27" s="108"/>
      <c r="G27" s="70"/>
      <c r="H27" s="70"/>
      <c r="I27" s="70"/>
      <c r="J27" s="70"/>
      <c r="N27" s="50" t="s">
        <v>153</v>
      </c>
    </row>
    <row r="28" spans="2:28" ht="20.25" customHeight="1" x14ac:dyDescent="0.25">
      <c r="B28" s="97" t="s">
        <v>40</v>
      </c>
      <c r="C28" s="98"/>
      <c r="D28" s="98"/>
      <c r="E28" s="98"/>
      <c r="F28" s="99"/>
      <c r="G28" s="94"/>
      <c r="H28" s="95"/>
      <c r="I28" s="95"/>
      <c r="J28" s="96"/>
      <c r="N28" s="49" t="s">
        <v>151</v>
      </c>
    </row>
    <row r="29" spans="2:28" ht="20.25" customHeight="1" x14ac:dyDescent="0.25">
      <c r="B29" s="97" t="s">
        <v>41</v>
      </c>
      <c r="C29" s="98"/>
      <c r="D29" s="98"/>
      <c r="E29" s="98"/>
      <c r="F29" s="99"/>
      <c r="G29" s="85"/>
      <c r="H29" s="86"/>
      <c r="I29" s="86"/>
      <c r="J29" s="87"/>
      <c r="N29" s="51" t="s">
        <v>144</v>
      </c>
    </row>
    <row r="30" spans="2:28" ht="20.25" customHeight="1" x14ac:dyDescent="0.25">
      <c r="B30" s="97" t="s">
        <v>109</v>
      </c>
      <c r="C30" s="98"/>
      <c r="D30" s="98"/>
      <c r="E30" s="98"/>
      <c r="F30" s="99"/>
      <c r="G30" s="91"/>
      <c r="H30" s="92"/>
      <c r="I30" s="92"/>
      <c r="J30" s="93"/>
      <c r="N30" s="52" t="s">
        <v>152</v>
      </c>
    </row>
    <row r="31" spans="2:28" ht="20.25" customHeight="1" x14ac:dyDescent="0.25">
      <c r="B31" s="6"/>
      <c r="C31" s="2"/>
      <c r="D31" s="2"/>
      <c r="E31" s="2"/>
      <c r="F31" s="6"/>
      <c r="G31" s="2"/>
      <c r="H31" s="2"/>
      <c r="I31" s="2"/>
      <c r="J31" s="2"/>
    </row>
    <row r="32" spans="2:28" ht="20.25" customHeight="1" x14ac:dyDescent="0.25">
      <c r="B32" s="113" t="s">
        <v>111</v>
      </c>
      <c r="C32" s="113"/>
      <c r="D32" s="3"/>
      <c r="E32" s="3"/>
      <c r="F32" s="7"/>
      <c r="G32" s="3"/>
      <c r="H32" s="3"/>
      <c r="I32" s="3"/>
      <c r="J32" s="3"/>
    </row>
    <row r="33" spans="2:32" ht="20.25" customHeight="1" x14ac:dyDescent="0.25">
      <c r="B33" s="154" t="s">
        <v>112</v>
      </c>
      <c r="C33" s="155"/>
      <c r="D33" s="155"/>
      <c r="E33" s="155"/>
      <c r="F33" s="155"/>
      <c r="G33" s="155"/>
      <c r="H33" s="155"/>
      <c r="I33" s="155"/>
      <c r="J33" s="156"/>
    </row>
    <row r="34" spans="2:32" ht="20.25" customHeight="1" x14ac:dyDescent="0.25">
      <c r="B34" s="157"/>
      <c r="C34" s="158"/>
      <c r="D34" s="158"/>
      <c r="E34" s="158"/>
      <c r="F34" s="158"/>
      <c r="G34" s="158"/>
      <c r="H34" s="158"/>
      <c r="I34" s="158"/>
      <c r="J34" s="159"/>
    </row>
    <row r="35" spans="2:32" ht="20.25" customHeight="1" x14ac:dyDescent="0.25">
      <c r="B35" s="97" t="s">
        <v>33</v>
      </c>
      <c r="C35" s="98"/>
      <c r="D35" s="98"/>
      <c r="E35" s="98"/>
      <c r="F35" s="99"/>
      <c r="G35" s="71"/>
      <c r="H35" s="72"/>
      <c r="I35" s="61" t="s">
        <v>107</v>
      </c>
      <c r="J35" s="73"/>
    </row>
    <row r="36" spans="2:32" ht="20.25" customHeight="1" x14ac:dyDescent="0.25">
      <c r="B36" s="97" t="s">
        <v>32</v>
      </c>
      <c r="C36" s="98"/>
      <c r="D36" s="98"/>
      <c r="E36" s="98"/>
      <c r="F36" s="99"/>
      <c r="G36" s="91"/>
      <c r="H36" s="92"/>
      <c r="I36" s="92"/>
      <c r="J36" s="93"/>
    </row>
    <row r="37" spans="2:32" ht="20.25" customHeight="1" x14ac:dyDescent="0.25">
      <c r="B37" s="97" t="s">
        <v>184</v>
      </c>
      <c r="C37" s="98"/>
      <c r="D37" s="98"/>
      <c r="E37" s="98"/>
      <c r="F37" s="99"/>
      <c r="G37" s="135"/>
      <c r="H37" s="136"/>
      <c r="I37" s="136"/>
      <c r="J37" s="137"/>
      <c r="N37" s="19"/>
    </row>
    <row r="38" spans="2:32" ht="20.25" customHeight="1" x14ac:dyDescent="0.25">
      <c r="B38" s="109" t="s">
        <v>56</v>
      </c>
      <c r="C38" s="110"/>
      <c r="D38" s="110"/>
      <c r="E38" s="110"/>
      <c r="F38" s="110"/>
      <c r="G38" s="138"/>
      <c r="H38" s="139"/>
      <c r="I38" s="139"/>
      <c r="J38" s="140"/>
      <c r="L38" s="1" t="s">
        <v>31</v>
      </c>
      <c r="P38" s="19" t="s">
        <v>54</v>
      </c>
      <c r="R38" s="20" t="s">
        <v>55</v>
      </c>
      <c r="T38" s="1" t="s">
        <v>57</v>
      </c>
      <c r="V38" s="1" t="s">
        <v>58</v>
      </c>
      <c r="X38" s="1" t="s">
        <v>60</v>
      </c>
      <c r="Z38" s="1" t="s">
        <v>29</v>
      </c>
      <c r="AB38" s="1" t="s">
        <v>30</v>
      </c>
      <c r="AD38" s="1" t="s">
        <v>97</v>
      </c>
      <c r="AF38" s="1" t="s">
        <v>114</v>
      </c>
    </row>
    <row r="39" spans="2:32" ht="20.25" customHeight="1" x14ac:dyDescent="0.25">
      <c r="B39" s="111"/>
      <c r="C39" s="112"/>
      <c r="D39" s="112"/>
      <c r="E39" s="112"/>
      <c r="F39" s="112"/>
      <c r="G39" s="141"/>
      <c r="H39" s="142"/>
      <c r="I39" s="142"/>
      <c r="J39" s="143"/>
      <c r="L39" s="1" t="s">
        <v>49</v>
      </c>
      <c r="N39" s="19"/>
      <c r="P39" s="19" t="s">
        <v>52</v>
      </c>
      <c r="R39" s="1" t="s">
        <v>52</v>
      </c>
      <c r="T39" s="22" t="s">
        <v>61</v>
      </c>
      <c r="V39" s="24" t="s">
        <v>66</v>
      </c>
      <c r="X39" s="1" t="s">
        <v>52</v>
      </c>
      <c r="Z39" s="1" t="s">
        <v>52</v>
      </c>
      <c r="AB39" s="1" t="s">
        <v>52</v>
      </c>
      <c r="AD39" s="1" t="s">
        <v>106</v>
      </c>
      <c r="AF39" s="1" t="s">
        <v>116</v>
      </c>
    </row>
    <row r="40" spans="2:32" ht="20.25" customHeight="1" x14ac:dyDescent="0.25">
      <c r="B40" s="97" t="s">
        <v>185</v>
      </c>
      <c r="C40" s="98"/>
      <c r="D40" s="98"/>
      <c r="E40" s="98"/>
      <c r="F40" s="99"/>
      <c r="G40" s="135"/>
      <c r="H40" s="136"/>
      <c r="I40" s="136"/>
      <c r="J40" s="137"/>
      <c r="L40" s="1" t="s">
        <v>50</v>
      </c>
      <c r="P40" s="19" t="s">
        <v>53</v>
      </c>
      <c r="R40" s="1" t="s">
        <v>53</v>
      </c>
      <c r="T40" s="23" t="s">
        <v>62</v>
      </c>
      <c r="V40" s="24" t="s">
        <v>67</v>
      </c>
      <c r="X40" s="1" t="s">
        <v>53</v>
      </c>
      <c r="Z40" s="1" t="s">
        <v>53</v>
      </c>
      <c r="AB40" s="1" t="s">
        <v>53</v>
      </c>
      <c r="AD40" s="1" t="s">
        <v>104</v>
      </c>
      <c r="AF40" s="1" t="s">
        <v>115</v>
      </c>
    </row>
    <row r="41" spans="2:32" ht="20.25" customHeight="1" x14ac:dyDescent="0.25">
      <c r="B41" s="100" t="s">
        <v>183</v>
      </c>
      <c r="C41" s="101"/>
      <c r="D41" s="101"/>
      <c r="E41" s="101"/>
      <c r="F41" s="102"/>
      <c r="G41" s="94"/>
      <c r="H41" s="95"/>
      <c r="I41" s="95"/>
      <c r="J41" s="96"/>
      <c r="T41" s="23" t="s">
        <v>63</v>
      </c>
      <c r="V41" s="24" t="s">
        <v>68</v>
      </c>
      <c r="AD41" s="1" t="s">
        <v>101</v>
      </c>
      <c r="AF41" s="1" t="s">
        <v>117</v>
      </c>
    </row>
    <row r="42" spans="2:32" ht="20.25" customHeight="1" x14ac:dyDescent="0.25">
      <c r="B42" s="100" t="s">
        <v>186</v>
      </c>
      <c r="C42" s="101"/>
      <c r="D42" s="101"/>
      <c r="E42" s="101"/>
      <c r="F42" s="102"/>
      <c r="G42" s="135"/>
      <c r="H42" s="136"/>
      <c r="I42" s="136"/>
      <c r="J42" s="137"/>
      <c r="T42" s="22" t="s">
        <v>64</v>
      </c>
      <c r="V42" s="24" t="s">
        <v>71</v>
      </c>
      <c r="X42" s="2"/>
      <c r="Z42" s="2"/>
      <c r="AB42" s="15"/>
      <c r="AD42" s="1" t="s">
        <v>103</v>
      </c>
      <c r="AF42" s="1" t="s">
        <v>170</v>
      </c>
    </row>
    <row r="43" spans="2:32" ht="20.25" customHeight="1" x14ac:dyDescent="0.25">
      <c r="B43" s="144" t="s">
        <v>128</v>
      </c>
      <c r="C43" s="145"/>
      <c r="D43" s="145"/>
      <c r="E43" s="145"/>
      <c r="F43" s="146"/>
      <c r="G43" s="91"/>
      <c r="H43" s="92"/>
      <c r="I43" s="92"/>
      <c r="J43" s="93"/>
      <c r="V43" s="24"/>
      <c r="X43" s="2"/>
      <c r="Z43" s="6"/>
      <c r="AB43" s="2"/>
      <c r="AD43" s="1" t="s">
        <v>102</v>
      </c>
    </row>
    <row r="44" spans="2:32" ht="20.25" customHeight="1" x14ac:dyDescent="0.25">
      <c r="B44" s="97" t="s">
        <v>69</v>
      </c>
      <c r="C44" s="98"/>
      <c r="D44" s="98"/>
      <c r="E44" s="98"/>
      <c r="F44" s="99"/>
      <c r="G44" s="135"/>
      <c r="H44" s="136"/>
      <c r="I44" s="136"/>
      <c r="J44" s="137"/>
      <c r="X44" s="2"/>
      <c r="Z44" s="2"/>
      <c r="AB44" s="2"/>
      <c r="AD44" s="1" t="s">
        <v>98</v>
      </c>
    </row>
    <row r="45" spans="2:32" ht="20.25" customHeight="1" x14ac:dyDescent="0.25">
      <c r="B45" s="97" t="s">
        <v>127</v>
      </c>
      <c r="C45" s="98"/>
      <c r="D45" s="98"/>
      <c r="E45" s="98"/>
      <c r="F45" s="99"/>
      <c r="G45" s="94"/>
      <c r="H45" s="95"/>
      <c r="I45" s="95"/>
      <c r="J45" s="96"/>
      <c r="N45" s="1" t="s">
        <v>6</v>
      </c>
      <c r="X45" s="2"/>
      <c r="Z45" s="2"/>
      <c r="AB45" s="2"/>
      <c r="AD45" s="1" t="s">
        <v>100</v>
      </c>
    </row>
    <row r="46" spans="2:32" ht="20.25" customHeight="1" x14ac:dyDescent="0.25">
      <c r="B46" s="97" t="s">
        <v>70</v>
      </c>
      <c r="C46" s="98"/>
      <c r="D46" s="98"/>
      <c r="E46" s="98"/>
      <c r="F46" s="99"/>
      <c r="G46" s="135"/>
      <c r="H46" s="136"/>
      <c r="I46" s="136"/>
      <c r="J46" s="137"/>
      <c r="N46" s="1" t="s">
        <v>5</v>
      </c>
      <c r="X46" s="2"/>
      <c r="Z46" s="2"/>
      <c r="AB46" s="2"/>
      <c r="AD46" s="1" t="s">
        <v>99</v>
      </c>
    </row>
    <row r="47" spans="2:32" ht="20.25" customHeight="1" x14ac:dyDescent="0.25">
      <c r="B47" s="97" t="s">
        <v>91</v>
      </c>
      <c r="C47" s="98"/>
      <c r="D47" s="98"/>
      <c r="E47" s="98"/>
      <c r="F47" s="99"/>
      <c r="G47" s="91"/>
      <c r="H47" s="92"/>
      <c r="I47" s="92"/>
      <c r="J47" s="93"/>
      <c r="N47" s="1" t="s">
        <v>10</v>
      </c>
      <c r="X47" s="2"/>
      <c r="Z47" s="6"/>
      <c r="AB47" s="2"/>
      <c r="AD47" s="1" t="s">
        <v>105</v>
      </c>
    </row>
    <row r="48" spans="2:32" ht="20.25" customHeight="1" x14ac:dyDescent="0.25">
      <c r="B48" s="166" t="s">
        <v>187</v>
      </c>
      <c r="C48" s="167"/>
      <c r="D48" s="167"/>
      <c r="E48" s="167"/>
      <c r="F48" s="168"/>
      <c r="G48" s="85"/>
      <c r="H48" s="86"/>
      <c r="I48" s="86"/>
      <c r="J48" s="87"/>
      <c r="N48" s="1" t="s">
        <v>14</v>
      </c>
      <c r="X48" s="2"/>
      <c r="Z48" s="2"/>
      <c r="AB48" s="2"/>
    </row>
    <row r="49" spans="2:28" ht="20.25" customHeight="1" x14ac:dyDescent="0.25">
      <c r="B49" s="163" t="s">
        <v>113</v>
      </c>
      <c r="C49" s="164"/>
      <c r="D49" s="164"/>
      <c r="E49" s="164"/>
      <c r="F49" s="165"/>
      <c r="G49" s="94"/>
      <c r="H49" s="95"/>
      <c r="I49" s="95"/>
      <c r="J49" s="96"/>
      <c r="N49" s="1" t="s">
        <v>9</v>
      </c>
      <c r="X49" s="2"/>
      <c r="Z49" s="2"/>
      <c r="AB49" s="2"/>
    </row>
    <row r="50" spans="2:28" ht="20.25" customHeight="1" x14ac:dyDescent="0.25">
      <c r="B50" s="6"/>
      <c r="C50" s="2"/>
      <c r="D50" s="2"/>
      <c r="E50" s="2"/>
      <c r="F50" s="6"/>
      <c r="G50" s="2"/>
      <c r="H50" s="2"/>
      <c r="I50" s="2"/>
      <c r="J50" s="2"/>
      <c r="N50" s="1" t="s">
        <v>51</v>
      </c>
      <c r="X50" s="2"/>
      <c r="Z50" s="6"/>
      <c r="AB50" s="2"/>
    </row>
    <row r="51" spans="2:28" ht="20.25" customHeight="1" x14ac:dyDescent="0.25">
      <c r="B51" s="113" t="s">
        <v>159</v>
      </c>
      <c r="C51" s="113"/>
      <c r="D51" s="113"/>
      <c r="E51" s="2"/>
      <c r="F51" s="6"/>
      <c r="G51" s="3"/>
      <c r="H51" s="3"/>
      <c r="I51" s="3"/>
      <c r="J51" s="3"/>
      <c r="X51" s="2"/>
      <c r="Z51" s="6"/>
      <c r="AB51" s="2"/>
    </row>
    <row r="52" spans="2:28" ht="20.25" customHeight="1" x14ac:dyDescent="0.25">
      <c r="B52" s="154" t="s">
        <v>110</v>
      </c>
      <c r="C52" s="155"/>
      <c r="D52" s="155"/>
      <c r="E52" s="155"/>
      <c r="F52" s="155"/>
      <c r="G52" s="155"/>
      <c r="H52" s="155"/>
      <c r="I52" s="155"/>
      <c r="J52" s="156"/>
      <c r="X52" s="2"/>
      <c r="Z52" s="2"/>
      <c r="AB52" s="2"/>
    </row>
    <row r="53" spans="2:28" ht="20.25" customHeight="1" x14ac:dyDescent="0.25">
      <c r="B53" s="160"/>
      <c r="C53" s="161"/>
      <c r="D53" s="161"/>
      <c r="E53" s="161"/>
      <c r="F53" s="161"/>
      <c r="G53" s="161"/>
      <c r="H53" s="161"/>
      <c r="I53" s="161"/>
      <c r="J53" s="162"/>
      <c r="X53" s="2"/>
      <c r="Z53" s="2"/>
      <c r="AB53" s="2"/>
    </row>
    <row r="54" spans="2:28" ht="20.25" customHeight="1" x14ac:dyDescent="0.25">
      <c r="B54" s="157"/>
      <c r="C54" s="158"/>
      <c r="D54" s="158"/>
      <c r="E54" s="158"/>
      <c r="F54" s="158"/>
      <c r="G54" s="158"/>
      <c r="H54" s="158"/>
      <c r="I54" s="158"/>
      <c r="J54" s="159"/>
      <c r="X54" s="2"/>
      <c r="Z54" s="6"/>
      <c r="AB54" s="2"/>
    </row>
    <row r="55" spans="2:28" ht="20.25" customHeight="1" x14ac:dyDescent="0.25">
      <c r="B55" s="6"/>
      <c r="C55" s="2"/>
      <c r="D55" s="2"/>
      <c r="E55" s="2"/>
      <c r="F55" s="6"/>
      <c r="G55" s="17"/>
      <c r="H55" s="17"/>
      <c r="I55" s="17"/>
      <c r="J55" s="17"/>
      <c r="N55" s="1" t="s">
        <v>65</v>
      </c>
      <c r="X55" s="2"/>
      <c r="Z55" s="2"/>
      <c r="AB55" s="2"/>
    </row>
    <row r="56" spans="2:28" ht="20.25" customHeight="1" x14ac:dyDescent="0.25">
      <c r="B56" s="147" t="s">
        <v>72</v>
      </c>
      <c r="C56" s="147"/>
      <c r="D56" s="147"/>
      <c r="E56" s="3"/>
      <c r="F56" s="3"/>
      <c r="G56" s="3"/>
      <c r="H56" s="3"/>
      <c r="I56" s="3"/>
      <c r="J56" s="3"/>
      <c r="L56" s="1" t="s">
        <v>28</v>
      </c>
      <c r="N56" s="1" t="s">
        <v>165</v>
      </c>
      <c r="P56" s="19" t="s">
        <v>118</v>
      </c>
      <c r="R56" s="1" t="s">
        <v>121</v>
      </c>
      <c r="T56" s="1" t="s">
        <v>135</v>
      </c>
      <c r="V56" s="1" t="s">
        <v>168</v>
      </c>
      <c r="X56" s="2" t="s">
        <v>139</v>
      </c>
      <c r="Z56" s="2"/>
      <c r="AB56" s="2"/>
    </row>
    <row r="57" spans="2:28" ht="20.25" customHeight="1" x14ac:dyDescent="0.25">
      <c r="B57" s="132" t="s">
        <v>108</v>
      </c>
      <c r="C57" s="133"/>
      <c r="D57" s="133"/>
      <c r="E57" s="133"/>
      <c r="F57" s="133"/>
      <c r="G57" s="133"/>
      <c r="H57" s="133"/>
      <c r="I57" s="133"/>
      <c r="J57" s="134"/>
      <c r="L57" s="54">
        <v>1</v>
      </c>
      <c r="N57" s="1" t="s">
        <v>164</v>
      </c>
      <c r="P57" s="19" t="s">
        <v>120</v>
      </c>
      <c r="R57" s="1" t="s">
        <v>122</v>
      </c>
      <c r="T57" s="1" t="s">
        <v>136</v>
      </c>
      <c r="V57" s="1" t="s">
        <v>169</v>
      </c>
      <c r="X57" s="1" t="s">
        <v>141</v>
      </c>
    </row>
    <row r="58" spans="2:28" ht="20.25" customHeight="1" x14ac:dyDescent="0.25">
      <c r="B58" s="100" t="s">
        <v>166</v>
      </c>
      <c r="C58" s="101"/>
      <c r="D58" s="101"/>
      <c r="E58" s="101"/>
      <c r="F58" s="102"/>
      <c r="G58" s="88"/>
      <c r="H58" s="179"/>
      <c r="I58" s="179"/>
      <c r="J58" s="180"/>
      <c r="L58" s="54">
        <v>2</v>
      </c>
      <c r="N58" s="1" t="s">
        <v>163</v>
      </c>
      <c r="P58" s="19" t="s">
        <v>119</v>
      </c>
      <c r="R58" s="1" t="s">
        <v>123</v>
      </c>
      <c r="T58" s="1" t="s">
        <v>137</v>
      </c>
      <c r="V58" s="1" t="s">
        <v>73</v>
      </c>
      <c r="X58" s="1" t="s">
        <v>142</v>
      </c>
    </row>
    <row r="59" spans="2:28" ht="20.25" customHeight="1" x14ac:dyDescent="0.25">
      <c r="B59" s="100" t="s">
        <v>59</v>
      </c>
      <c r="C59" s="101"/>
      <c r="D59" s="101"/>
      <c r="E59" s="101"/>
      <c r="F59" s="102"/>
      <c r="G59" s="135"/>
      <c r="H59" s="136"/>
      <c r="I59" s="136"/>
      <c r="J59" s="137"/>
      <c r="L59" s="54">
        <v>3</v>
      </c>
      <c r="N59" s="15" t="s">
        <v>162</v>
      </c>
      <c r="R59" s="1" t="s">
        <v>124</v>
      </c>
      <c r="T59" s="1" t="s">
        <v>138</v>
      </c>
      <c r="V59" s="1" t="s">
        <v>74</v>
      </c>
      <c r="X59" s="1" t="s">
        <v>140</v>
      </c>
    </row>
    <row r="60" spans="2:28" ht="20.25" customHeight="1" x14ac:dyDescent="0.25">
      <c r="B60" s="100" t="s">
        <v>167</v>
      </c>
      <c r="C60" s="101"/>
      <c r="D60" s="101"/>
      <c r="E60" s="101"/>
      <c r="F60" s="102"/>
      <c r="G60" s="85"/>
      <c r="H60" s="86"/>
      <c r="I60" s="86"/>
      <c r="J60" s="87"/>
      <c r="L60" s="55">
        <v>4</v>
      </c>
      <c r="N60" s="21"/>
      <c r="R60" s="1" t="s">
        <v>125</v>
      </c>
    </row>
    <row r="61" spans="2:28" ht="20.25" customHeight="1" x14ac:dyDescent="0.25">
      <c r="B61" s="169" t="s">
        <v>188</v>
      </c>
      <c r="C61" s="170"/>
      <c r="D61" s="170"/>
      <c r="E61" s="170"/>
      <c r="F61" s="170"/>
      <c r="G61" s="173"/>
      <c r="H61" s="174"/>
      <c r="I61" s="174"/>
      <c r="J61" s="175"/>
      <c r="L61" s="56">
        <v>5</v>
      </c>
      <c r="R61" s="1" t="s">
        <v>126</v>
      </c>
    </row>
    <row r="62" spans="2:28" ht="20.25" customHeight="1" x14ac:dyDescent="0.25">
      <c r="B62" s="171"/>
      <c r="C62" s="172"/>
      <c r="D62" s="172"/>
      <c r="E62" s="172"/>
      <c r="F62" s="172"/>
      <c r="G62" s="176"/>
      <c r="H62" s="177"/>
      <c r="I62" s="177"/>
      <c r="J62" s="178"/>
      <c r="L62" s="56">
        <v>6</v>
      </c>
    </row>
    <row r="63" spans="2:28" ht="20.25" customHeight="1" x14ac:dyDescent="0.25">
      <c r="B63" s="100" t="s">
        <v>134</v>
      </c>
      <c r="C63" s="101"/>
      <c r="D63" s="101"/>
      <c r="E63" s="101"/>
      <c r="F63" s="102"/>
      <c r="G63" s="148"/>
      <c r="H63" s="149"/>
      <c r="I63" s="149"/>
      <c r="J63" s="150"/>
    </row>
    <row r="64" spans="2:28" ht="20.25" customHeight="1" x14ac:dyDescent="0.25">
      <c r="B64" s="103" t="s">
        <v>189</v>
      </c>
      <c r="C64" s="104"/>
      <c r="D64" s="104"/>
      <c r="E64" s="104"/>
      <c r="F64" s="105"/>
      <c r="G64" s="94"/>
      <c r="H64" s="96"/>
      <c r="I64" s="85"/>
      <c r="J64" s="87"/>
    </row>
    <row r="65" spans="2:10" ht="20.25" customHeight="1" x14ac:dyDescent="0.25">
      <c r="B65" s="97" t="s">
        <v>129</v>
      </c>
      <c r="C65" s="98"/>
      <c r="D65" s="98"/>
      <c r="E65" s="98"/>
      <c r="F65" s="99"/>
      <c r="G65" s="94"/>
      <c r="H65" s="95"/>
      <c r="I65" s="95"/>
      <c r="J65" s="96"/>
    </row>
    <row r="66" spans="2:10" ht="20.25" customHeight="1" x14ac:dyDescent="0.25">
      <c r="B66" s="100" t="s">
        <v>130</v>
      </c>
      <c r="C66" s="101"/>
      <c r="D66" s="101"/>
      <c r="E66" s="101"/>
      <c r="F66" s="102"/>
      <c r="G66" s="85"/>
      <c r="H66" s="86"/>
      <c r="I66" s="86"/>
      <c r="J66" s="87"/>
    </row>
    <row r="67" spans="2:10" ht="20.25" customHeight="1" x14ac:dyDescent="0.25">
      <c r="B67" s="100" t="s">
        <v>131</v>
      </c>
      <c r="C67" s="101"/>
      <c r="D67" s="101"/>
      <c r="E67" s="101"/>
      <c r="F67" s="102"/>
      <c r="G67" s="94"/>
      <c r="H67" s="95"/>
      <c r="I67" s="95"/>
      <c r="J67" s="96"/>
    </row>
    <row r="69" spans="2:10" ht="20.25" customHeight="1" x14ac:dyDescent="0.25">
      <c r="B69" s="82" t="s">
        <v>193</v>
      </c>
      <c r="C69" s="83"/>
      <c r="D69" s="83"/>
      <c r="E69" s="83"/>
      <c r="F69" s="83"/>
      <c r="G69" s="83"/>
      <c r="H69" s="83"/>
      <c r="I69" s="83"/>
      <c r="J69" s="84"/>
    </row>
  </sheetData>
  <sheetProtection algorithmName="SHA-512" hashValue="zyCsvrdAdSDBeakLXJt9YQo8y5xnxZTPBwR36VATe0CE2Qd2KnKTPby+gES4O7/8TW1QDk/KlqDfJ+2K/gpmKg==" saltValue="ABfcvJg93noXVbphVPDrPA==" spinCount="100000" sheet="1" objects="1" scenarios="1" selectLockedCells="1"/>
  <mergeCells count="78">
    <mergeCell ref="B6:D6"/>
    <mergeCell ref="B20:J22"/>
    <mergeCell ref="B33:J34"/>
    <mergeCell ref="B52:J54"/>
    <mergeCell ref="G65:J65"/>
    <mergeCell ref="G45:J45"/>
    <mergeCell ref="G49:J49"/>
    <mergeCell ref="B49:F49"/>
    <mergeCell ref="B48:F48"/>
    <mergeCell ref="G48:J48"/>
    <mergeCell ref="G59:J59"/>
    <mergeCell ref="B61:F62"/>
    <mergeCell ref="G61:J62"/>
    <mergeCell ref="G46:J46"/>
    <mergeCell ref="G58:J58"/>
    <mergeCell ref="G47:J47"/>
    <mergeCell ref="G66:J66"/>
    <mergeCell ref="G67:J67"/>
    <mergeCell ref="B51:D51"/>
    <mergeCell ref="B56:D56"/>
    <mergeCell ref="B66:F66"/>
    <mergeCell ref="B67:F67"/>
    <mergeCell ref="B65:F65"/>
    <mergeCell ref="B58:F58"/>
    <mergeCell ref="B59:F59"/>
    <mergeCell ref="B63:F63"/>
    <mergeCell ref="B60:F60"/>
    <mergeCell ref="G60:J60"/>
    <mergeCell ref="G64:H64"/>
    <mergeCell ref="I64:J64"/>
    <mergeCell ref="B64:F64"/>
    <mergeCell ref="G63:J63"/>
    <mergeCell ref="B57:J57"/>
    <mergeCell ref="G36:J36"/>
    <mergeCell ref="G37:J37"/>
    <mergeCell ref="G40:J40"/>
    <mergeCell ref="G43:J43"/>
    <mergeCell ref="G44:J44"/>
    <mergeCell ref="G41:J41"/>
    <mergeCell ref="G38:J39"/>
    <mergeCell ref="G42:J42"/>
    <mergeCell ref="B41:F41"/>
    <mergeCell ref="B42:F42"/>
    <mergeCell ref="B44:F44"/>
    <mergeCell ref="B46:F46"/>
    <mergeCell ref="B47:F47"/>
    <mergeCell ref="B43:F43"/>
    <mergeCell ref="B45:F45"/>
    <mergeCell ref="B24:F24"/>
    <mergeCell ref="D13:J13"/>
    <mergeCell ref="D14:J14"/>
    <mergeCell ref="D15:J15"/>
    <mergeCell ref="D16:J16"/>
    <mergeCell ref="D17:J17"/>
    <mergeCell ref="G24:J24"/>
    <mergeCell ref="B7:J8"/>
    <mergeCell ref="F10:G10"/>
    <mergeCell ref="I10:J10"/>
    <mergeCell ref="B10:D11"/>
    <mergeCell ref="G23:J23"/>
    <mergeCell ref="B23:F23"/>
    <mergeCell ref="B12:C12"/>
    <mergeCell ref="B69:J69"/>
    <mergeCell ref="G29:J29"/>
    <mergeCell ref="G25:J25"/>
    <mergeCell ref="G30:J30"/>
    <mergeCell ref="G28:J28"/>
    <mergeCell ref="B37:F37"/>
    <mergeCell ref="B40:F40"/>
    <mergeCell ref="B25:F25"/>
    <mergeCell ref="B26:F27"/>
    <mergeCell ref="B28:F28"/>
    <mergeCell ref="B29:F29"/>
    <mergeCell ref="B30:F30"/>
    <mergeCell ref="B38:F39"/>
    <mergeCell ref="B32:C32"/>
    <mergeCell ref="B35:F35"/>
    <mergeCell ref="B36:F36"/>
  </mergeCells>
  <dataValidations count="28">
    <dataValidation type="list" allowBlank="1" showInputMessage="1" showErrorMessage="1" sqref="G23" xr:uid="{3AD2A1D4-5963-4894-BB4E-444914726E73}">
      <formula1>Type_woning</formula1>
    </dataValidation>
    <dataValidation type="list" allowBlank="1" showInputMessage="1" showErrorMessage="1" sqref="G24:J24" xr:uid="{EFE85438-13F3-42DF-81E5-A19DB8881814}">
      <formula1>Bouwjaar</formula1>
    </dataValidation>
    <dataValidation type="list" allowBlank="1" showInputMessage="1" showErrorMessage="1" sqref="G27" xr:uid="{F738EE0C-9B19-4B24-85C6-048EB84DDB9D}">
      <formula1>Dak</formula1>
    </dataValidation>
    <dataValidation type="list" allowBlank="1" showInputMessage="1" showErrorMessage="1" sqref="H27" xr:uid="{A9CB014B-826F-440F-BE9E-7D7B0FAC553F}">
      <formula1>Gevels</formula1>
    </dataValidation>
    <dataValidation type="list" allowBlank="1" showInputMessage="1" showErrorMessage="1" sqref="I27" xr:uid="{211E3FC2-1C1F-424E-B88F-5C4665A74934}">
      <formula1>Vloer</formula1>
    </dataValidation>
    <dataValidation type="list" allowBlank="1" showInputMessage="1" showErrorMessage="1" sqref="G25:J25" xr:uid="{B738C9F2-C7A7-4B66-8E77-13ECA399ADB5}">
      <formula1>Bouwlagen</formula1>
    </dataValidation>
    <dataValidation type="list" allowBlank="1" showInputMessage="1" showErrorMessage="1" sqref="J27" xr:uid="{3460A312-A57A-42D9-AD35-838B5D1C9634}">
      <formula1>Glas</formula1>
    </dataValidation>
    <dataValidation type="list" allowBlank="1" showInputMessage="1" showErrorMessage="1" sqref="G28" xr:uid="{EF8BB10E-85EC-4BA7-BEAF-589C4812AC9C}">
      <formula1>Begane_grond</formula1>
    </dataValidation>
    <dataValidation type="list" allowBlank="1" showInputMessage="1" showErrorMessage="1" sqref="G29" xr:uid="{2ABCFBFC-35CA-497C-9212-66060327EBF5}">
      <formula1>Tussen_vloer</formula1>
    </dataValidation>
    <dataValidation type="list" allowBlank="1" showInputMessage="1" showErrorMessage="1" sqref="G35" xr:uid="{6D87DBEE-1AC2-48DC-9A70-9A9DDFB60238}">
      <formula1>Cv_ketel</formula1>
    </dataValidation>
    <dataValidation type="list" allowBlank="1" showInputMessage="1" showErrorMessage="1" sqref="G40:J40" xr:uid="{2901A8F5-ABD2-4E9E-96CC-D12F4955787E}">
      <formula1>Leeftijd_Cv_ketel</formula1>
    </dataValidation>
    <dataValidation type="list" allowBlank="1" showInputMessage="1" showErrorMessage="1" sqref="G36:J36" xr:uid="{EDC8DC68-5853-43B5-95DE-990952446035}">
      <formula1>Opstelplaats</formula1>
    </dataValidation>
    <dataValidation type="list" allowBlank="1" showInputMessage="1" showErrorMessage="1" sqref="G38 G30:J30" xr:uid="{4E4D6F76-BFD0-497E-9A91-31E111493AB5}">
      <formula1>Ruimte_buiten</formula1>
    </dataValidation>
    <dataValidation type="list" allowBlank="1" showInputMessage="1" showErrorMessage="1" sqref="G37:J37 G42:J42 G45:J45 G49:J49 G65:J65" xr:uid="{721635D0-36D6-4406-8DCA-D3E09AF753BE}">
      <formula1>Ruimte_binnen</formula1>
    </dataValidation>
    <dataValidation type="list" allowBlank="1" showInputMessage="1" showErrorMessage="1" sqref="G41:J41" xr:uid="{DED732EE-D4EB-49D9-BB11-82688AB5E29B}">
      <formula1>INDIRECT($G$24)</formula1>
    </dataValidation>
    <dataValidation type="list" allowBlank="1" showInputMessage="1" showErrorMessage="1" sqref="G43:J43" xr:uid="{3D33C2AA-9EAA-4F17-9784-40282131E659}">
      <formula1>Boiler</formula1>
    </dataValidation>
    <dataValidation type="list" allowBlank="1" showInputMessage="1" showErrorMessage="1" sqref="G44:J44" xr:uid="{45ECA0F8-A281-40F7-82EB-D63B166934DD}">
      <formula1>Gasfornuis</formula1>
    </dataValidation>
    <dataValidation type="list" allowBlank="1" showInputMessage="1" showErrorMessage="1" sqref="G46:J46" xr:uid="{0A82CE84-A4BD-4391-B423-73CA9A09241E}">
      <formula1>Gashaard</formula1>
    </dataValidation>
    <dataValidation type="list" allowBlank="1" showInputMessage="1" showErrorMessage="1" sqref="G58:J58" xr:uid="{14FFD358-0CE4-43BF-BA9D-1FB8D1E8A4F0}">
      <formula1>Personen</formula1>
    </dataValidation>
    <dataValidation type="list" allowBlank="1" showInputMessage="1" showErrorMessage="1" sqref="G59:J59" xr:uid="{27E3CE20-1625-4801-AFDF-A649C5152805}">
      <formula1>Warmtapwater</formula1>
    </dataValidation>
    <dataValidation type="list" allowBlank="1" showInputMessage="1" showErrorMessage="1" sqref="H35" xr:uid="{648EE345-4F1E-4709-ADCB-36556A471A67}">
      <formula1>Type_Cv_ketel</formula1>
    </dataValidation>
    <dataValidation type="list" allowBlank="1" showInputMessage="1" showErrorMessage="1" sqref="G55:J55 G47:J47" xr:uid="{3FB1FC71-822A-4114-93AE-D61EC06A0512}">
      <formula1>Afgiftesysteem</formula1>
    </dataValidation>
    <dataValidation type="list" allowBlank="1" showInputMessage="1" showErrorMessage="1" sqref="G48:J48" xr:uid="{FA8AC30F-FB32-4EA9-993B-585DFF1A66FA}">
      <formula1>Duurzame_installaties</formula1>
    </dataValidation>
    <dataValidation type="list" allowBlank="1" showInputMessage="1" showErrorMessage="1" sqref="G64:H64" xr:uid="{375DAF23-DB42-4B48-9556-7094132DD764}">
      <formula1>Elektra_aansluiting</formula1>
    </dataValidation>
    <dataValidation type="list" allowBlank="1" showInputMessage="1" showErrorMessage="1" sqref="I64:J64" xr:uid="{EB61CD7C-E46E-4A97-A5BE-7483B8A285A1}">
      <formula1>Ampere</formula1>
    </dataValidation>
    <dataValidation type="list" allowBlank="1" showInputMessage="1" showErrorMessage="1" sqref="G66:J66" xr:uid="{4ABB3C8E-E5EE-47A0-BAA2-F5B68EC78E0E}">
      <formula1>Voorkeur_installatie</formula1>
    </dataValidation>
    <dataValidation type="list" allowBlank="1" showInputMessage="1" showErrorMessage="1" sqref="G67:J67" xr:uid="{46A2B8B6-E5F4-48F4-99AE-E7F00C3C2E20}">
      <formula1>Plaatsingsdatum</formula1>
    </dataValidation>
    <dataValidation type="list" allowBlank="1" showInputMessage="1" showErrorMessage="1" sqref="G60:J60" xr:uid="{6B231970-B085-4AA5-9AB5-4861D73EB4CB}">
      <formula1>Warmtapwater_comfort</formula1>
    </dataValidation>
  </dataValidations>
  <pageMargins left="0.7" right="0.7" top="0.75" bottom="0.75" header="0.3" footer="0.3"/>
  <pageSetup paperSize="9" scale="53" orientation="portrait" r:id="rId1"/>
  <headerFooter>
    <oddHeader xml:space="preserve">&amp;C
</oddHeader>
  </headerFooter>
  <rowBreaks count="1" manualBreakCount="1">
    <brk id="65" max="10" man="1"/>
  </rowBreaks>
  <colBreaks count="1" manualBreakCount="1">
    <brk id="11" max="62" man="1"/>
  </colBreaks>
  <drawing r:id="rId2"/>
  <tableParts count="3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C8B5C-0DCE-4AB0-A786-1F037BD0BD91}">
  <dimension ref="B5:AW53"/>
  <sheetViews>
    <sheetView showGridLines="0" topLeftCell="A37" zoomScaleNormal="100" zoomScaleSheetLayoutView="100" workbookViewId="0">
      <selection activeCell="D46" sqref="D46"/>
    </sheetView>
  </sheetViews>
  <sheetFormatPr defaultRowHeight="21" customHeight="1" x14ac:dyDescent="0.25"/>
  <cols>
    <col min="1" max="1" width="7.140625" customWidth="1"/>
    <col min="2" max="2" width="17.85546875" customWidth="1"/>
    <col min="3" max="4" width="7.85546875" customWidth="1"/>
    <col min="5" max="5" width="12.140625" customWidth="1"/>
    <col min="6" max="6" width="35.7109375" customWidth="1"/>
    <col min="7" max="9" width="7.85546875" customWidth="1"/>
    <col min="10" max="11" width="17.85546875" customWidth="1"/>
    <col min="12" max="13" width="12.140625" customWidth="1"/>
    <col min="14" max="14" width="7.140625" customWidth="1"/>
    <col min="33" max="34" width="0" hidden="1" customWidth="1"/>
    <col min="35" max="35" width="40.7109375" hidden="1" customWidth="1"/>
    <col min="36" max="38" width="0" hidden="1" customWidth="1"/>
    <col min="39" max="39" width="11.42578125" hidden="1" customWidth="1"/>
    <col min="40" max="40" width="0" hidden="1" customWidth="1"/>
    <col min="41" max="41" width="12.140625" hidden="1" customWidth="1"/>
    <col min="42" max="42" width="0" hidden="1" customWidth="1"/>
    <col min="43" max="43" width="19.7109375" hidden="1" customWidth="1"/>
    <col min="44" max="44" width="0" hidden="1" customWidth="1"/>
    <col min="45" max="45" width="21.85546875" hidden="1" customWidth="1"/>
    <col min="46" max="46" width="0" hidden="1" customWidth="1"/>
    <col min="47" max="47" width="20.28515625" hidden="1" customWidth="1"/>
    <col min="48" max="48" width="0" hidden="1" customWidth="1"/>
    <col min="49" max="49" width="25.7109375" hidden="1" customWidth="1"/>
    <col min="50" max="62" width="0" hidden="1" customWidth="1"/>
  </cols>
  <sheetData>
    <row r="5" spans="2:49" ht="21" customHeight="1" x14ac:dyDescent="0.25">
      <c r="N5" s="18"/>
    </row>
    <row r="6" spans="2:49" ht="21" customHeight="1" x14ac:dyDescent="0.25">
      <c r="N6" s="18"/>
    </row>
    <row r="7" spans="2:49" ht="23.25" customHeight="1" x14ac:dyDescent="0.25">
      <c r="B7" s="8" t="s">
        <v>22</v>
      </c>
      <c r="C7" s="31"/>
      <c r="D7" s="31"/>
      <c r="E7" s="31"/>
      <c r="F7" s="31"/>
      <c r="G7" s="31"/>
      <c r="H7" s="31"/>
      <c r="I7" s="31"/>
      <c r="J7" s="31"/>
      <c r="K7" s="31"/>
      <c r="L7" s="31"/>
      <c r="M7" s="31"/>
      <c r="N7" s="18"/>
      <c r="AI7" t="s">
        <v>90</v>
      </c>
      <c r="AM7" t="s">
        <v>15</v>
      </c>
      <c r="AO7" t="s">
        <v>76</v>
      </c>
      <c r="AQ7" t="s">
        <v>77</v>
      </c>
      <c r="AS7" t="s">
        <v>78</v>
      </c>
      <c r="AU7" s="36" t="s">
        <v>82</v>
      </c>
      <c r="AW7" t="s">
        <v>84</v>
      </c>
    </row>
    <row r="8" spans="2:49" ht="23.25" customHeight="1" x14ac:dyDescent="0.25">
      <c r="B8" s="183" t="s">
        <v>175</v>
      </c>
      <c r="C8" s="184"/>
      <c r="D8" s="184"/>
      <c r="E8" s="184"/>
      <c r="F8" s="184"/>
      <c r="G8" s="184"/>
      <c r="H8" s="184"/>
      <c r="I8" s="184"/>
      <c r="J8" s="184"/>
      <c r="K8" s="184"/>
      <c r="L8" s="184"/>
      <c r="M8" s="185"/>
      <c r="N8" s="18"/>
      <c r="O8" s="25"/>
      <c r="P8" s="26"/>
      <c r="Q8" s="26"/>
      <c r="R8" s="26"/>
      <c r="S8" s="26"/>
      <c r="T8" s="26"/>
      <c r="U8" s="65" t="s">
        <v>172</v>
      </c>
      <c r="V8" s="65"/>
      <c r="W8" s="26"/>
      <c r="X8" s="26"/>
      <c r="Y8" s="26"/>
      <c r="Z8" s="26"/>
      <c r="AA8" s="26"/>
      <c r="AB8" s="26"/>
      <c r="AC8" s="26"/>
      <c r="AD8" s="26"/>
      <c r="AE8" s="27"/>
      <c r="AI8" t="s">
        <v>92</v>
      </c>
      <c r="AM8">
        <v>300</v>
      </c>
      <c r="AO8">
        <v>200</v>
      </c>
      <c r="AQ8">
        <v>10</v>
      </c>
      <c r="AS8" s="35" t="s">
        <v>81</v>
      </c>
      <c r="AU8" s="37" t="s">
        <v>83</v>
      </c>
      <c r="AW8" t="s">
        <v>85</v>
      </c>
    </row>
    <row r="9" spans="2:49" ht="30" customHeight="1" x14ac:dyDescent="0.25">
      <c r="B9" s="186"/>
      <c r="C9" s="187"/>
      <c r="D9" s="187"/>
      <c r="E9" s="187"/>
      <c r="F9" s="187"/>
      <c r="G9" s="187"/>
      <c r="H9" s="187"/>
      <c r="I9" s="187"/>
      <c r="J9" s="187"/>
      <c r="K9" s="187"/>
      <c r="L9" s="187"/>
      <c r="M9" s="188"/>
      <c r="O9" s="28"/>
      <c r="P9" s="18"/>
      <c r="Q9" s="18"/>
      <c r="R9" s="18"/>
      <c r="S9" s="18"/>
      <c r="T9" s="18"/>
      <c r="U9" s="18"/>
      <c r="V9" s="18"/>
      <c r="W9" s="18"/>
      <c r="X9" s="18"/>
      <c r="Y9" s="18"/>
      <c r="Z9" s="18"/>
      <c r="AA9" s="18"/>
      <c r="AB9" s="18"/>
      <c r="AC9" s="18"/>
      <c r="AD9" s="18"/>
      <c r="AE9" s="29"/>
      <c r="AI9" t="s">
        <v>93</v>
      </c>
      <c r="AM9">
        <v>400</v>
      </c>
      <c r="AO9">
        <v>300</v>
      </c>
      <c r="AQ9">
        <v>11</v>
      </c>
      <c r="AS9" s="35" t="s">
        <v>79</v>
      </c>
      <c r="AU9" s="38" t="s">
        <v>25</v>
      </c>
      <c r="AW9" t="s">
        <v>86</v>
      </c>
    </row>
    <row r="10" spans="2:49" ht="15" customHeight="1" x14ac:dyDescent="0.25">
      <c r="O10" s="28"/>
      <c r="P10" s="18"/>
      <c r="Q10" s="18"/>
      <c r="R10" s="18"/>
      <c r="S10" s="18"/>
      <c r="T10" s="18"/>
      <c r="U10" s="18"/>
      <c r="V10" s="18"/>
      <c r="W10" s="18"/>
      <c r="X10" s="18"/>
      <c r="Y10" s="18"/>
      <c r="Z10" s="18"/>
      <c r="AA10" s="18"/>
      <c r="AB10" s="18"/>
      <c r="AC10" s="18"/>
      <c r="AD10" s="18"/>
      <c r="AE10" s="29"/>
      <c r="AI10" t="s">
        <v>75</v>
      </c>
      <c r="AM10">
        <v>500</v>
      </c>
      <c r="AO10">
        <v>400</v>
      </c>
      <c r="AQ10">
        <v>20</v>
      </c>
      <c r="AS10" s="35" t="s">
        <v>80</v>
      </c>
      <c r="AU10" s="33"/>
      <c r="AW10" t="s">
        <v>87</v>
      </c>
    </row>
    <row r="11" spans="2:49" ht="36" customHeight="1" x14ac:dyDescent="0.25">
      <c r="B11" s="189" t="s">
        <v>7</v>
      </c>
      <c r="C11" s="189" t="s">
        <v>17</v>
      </c>
      <c r="D11" s="189" t="s">
        <v>18</v>
      </c>
      <c r="E11" s="189" t="s">
        <v>190</v>
      </c>
      <c r="F11" s="181" t="s">
        <v>174</v>
      </c>
      <c r="G11" s="189" t="s">
        <v>24</v>
      </c>
      <c r="H11" s="189"/>
      <c r="I11" s="189"/>
      <c r="J11" s="189" t="s">
        <v>19</v>
      </c>
      <c r="K11" s="189" t="s">
        <v>173</v>
      </c>
      <c r="L11" s="181" t="s">
        <v>192</v>
      </c>
      <c r="M11" s="181" t="s">
        <v>191</v>
      </c>
      <c r="O11" s="28"/>
      <c r="P11" s="18"/>
      <c r="Q11" s="18"/>
      <c r="R11" s="18"/>
      <c r="S11" s="18"/>
      <c r="T11" s="18"/>
      <c r="U11" s="18"/>
      <c r="V11" s="18"/>
      <c r="W11" s="18"/>
      <c r="X11" s="18"/>
      <c r="Y11" s="18"/>
      <c r="Z11" s="18"/>
      <c r="AA11" s="18"/>
      <c r="AB11" s="18"/>
      <c r="AC11" s="18"/>
      <c r="AD11" s="18"/>
      <c r="AE11" s="29"/>
      <c r="AI11" t="s">
        <v>94</v>
      </c>
      <c r="AM11">
        <v>600</v>
      </c>
      <c r="AO11">
        <v>500</v>
      </c>
      <c r="AQ11">
        <v>21</v>
      </c>
      <c r="AW11" t="s">
        <v>88</v>
      </c>
    </row>
    <row r="12" spans="2:49" ht="29.25" customHeight="1" x14ac:dyDescent="0.25">
      <c r="B12" s="189"/>
      <c r="C12" s="189"/>
      <c r="D12" s="189"/>
      <c r="E12" s="189"/>
      <c r="F12" s="190"/>
      <c r="G12" s="189"/>
      <c r="H12" s="189"/>
      <c r="I12" s="189"/>
      <c r="J12" s="189"/>
      <c r="K12" s="189"/>
      <c r="L12" s="182"/>
      <c r="M12" s="182"/>
      <c r="O12" s="28"/>
      <c r="P12" s="18"/>
      <c r="Q12" s="18"/>
      <c r="R12" s="18"/>
      <c r="S12" s="18"/>
      <c r="T12" s="18"/>
      <c r="U12" s="18"/>
      <c r="V12" s="18"/>
      <c r="W12" s="18"/>
      <c r="X12" s="18"/>
      <c r="Y12" s="18"/>
      <c r="Z12" s="18"/>
      <c r="AA12" s="18"/>
      <c r="AB12" s="18"/>
      <c r="AC12" s="18"/>
      <c r="AD12" s="18"/>
      <c r="AE12" s="29"/>
      <c r="AI12" t="s">
        <v>95</v>
      </c>
      <c r="AM12">
        <v>700</v>
      </c>
      <c r="AO12">
        <v>600</v>
      </c>
      <c r="AQ12">
        <v>22</v>
      </c>
      <c r="AW12" t="s">
        <v>89</v>
      </c>
    </row>
    <row r="13" spans="2:49" ht="15" customHeight="1" x14ac:dyDescent="0.25">
      <c r="B13" s="9"/>
      <c r="C13" s="9"/>
      <c r="D13" s="9"/>
      <c r="E13" s="9"/>
      <c r="F13" s="9"/>
      <c r="G13" s="9"/>
      <c r="H13" s="9"/>
      <c r="I13" s="9"/>
      <c r="J13" s="9"/>
      <c r="K13" s="9"/>
      <c r="L13" s="9"/>
      <c r="M13" s="9"/>
      <c r="O13" s="28"/>
      <c r="P13" s="18"/>
      <c r="Q13" s="18"/>
      <c r="R13" s="18"/>
      <c r="S13" s="18"/>
      <c r="T13" s="18"/>
      <c r="U13" s="18"/>
      <c r="V13" s="18"/>
      <c r="W13" s="18"/>
      <c r="X13" s="18"/>
      <c r="Y13" s="18"/>
      <c r="Z13" s="18"/>
      <c r="AA13" s="18"/>
      <c r="AB13" s="18"/>
      <c r="AC13" s="18"/>
      <c r="AD13" s="18"/>
      <c r="AE13" s="29"/>
      <c r="AI13" t="s">
        <v>96</v>
      </c>
      <c r="AM13">
        <v>800</v>
      </c>
      <c r="AO13">
        <v>700</v>
      </c>
      <c r="AQ13">
        <v>30</v>
      </c>
      <c r="AU13" s="33"/>
    </row>
    <row r="14" spans="2:49" ht="29.25" customHeight="1" x14ac:dyDescent="0.25">
      <c r="B14" s="66" t="s">
        <v>23</v>
      </c>
      <c r="C14" s="9"/>
      <c r="D14" s="9"/>
      <c r="E14" s="9"/>
      <c r="F14" s="9"/>
      <c r="G14" s="9"/>
      <c r="H14" s="9"/>
      <c r="I14" s="9"/>
      <c r="J14" s="9"/>
      <c r="K14" s="9"/>
      <c r="L14" s="9"/>
      <c r="M14" s="9"/>
      <c r="O14" s="28"/>
      <c r="P14" s="18"/>
      <c r="Q14" s="18"/>
      <c r="R14" s="18"/>
      <c r="S14" s="18"/>
      <c r="T14" s="18"/>
      <c r="U14" s="18"/>
      <c r="V14" s="18"/>
      <c r="W14" s="18"/>
      <c r="X14" s="18"/>
      <c r="Y14" s="18"/>
      <c r="Z14" s="18"/>
      <c r="AA14" s="18"/>
      <c r="AB14" s="18"/>
      <c r="AC14" s="18"/>
      <c r="AD14" s="18"/>
      <c r="AE14" s="29"/>
      <c r="AM14">
        <v>900</v>
      </c>
      <c r="AO14">
        <v>800</v>
      </c>
      <c r="AQ14">
        <v>31</v>
      </c>
      <c r="AU14" s="6"/>
    </row>
    <row r="15" spans="2:49" ht="29.25" customHeight="1" x14ac:dyDescent="0.25">
      <c r="B15" s="39" t="s">
        <v>16</v>
      </c>
      <c r="C15" s="39">
        <v>10</v>
      </c>
      <c r="D15" s="39">
        <v>5</v>
      </c>
      <c r="E15" s="39">
        <f>SUM(C15*D15)</f>
        <v>50</v>
      </c>
      <c r="F15" s="39" t="s">
        <v>94</v>
      </c>
      <c r="G15" s="39">
        <v>1800</v>
      </c>
      <c r="H15" s="39">
        <v>600</v>
      </c>
      <c r="I15" s="39">
        <v>22</v>
      </c>
      <c r="J15" s="39" t="s">
        <v>25</v>
      </c>
      <c r="K15" s="39" t="s">
        <v>87</v>
      </c>
      <c r="L15" s="80" t="s">
        <v>52</v>
      </c>
      <c r="M15" s="80" t="s">
        <v>53</v>
      </c>
      <c r="O15" s="28"/>
      <c r="P15" s="18"/>
      <c r="Q15" s="18"/>
      <c r="R15" s="18"/>
      <c r="S15" s="18"/>
      <c r="T15" s="18"/>
      <c r="U15" s="18"/>
      <c r="V15" s="18"/>
      <c r="W15" s="18"/>
      <c r="X15" s="18"/>
      <c r="Y15" s="18"/>
      <c r="Z15" s="18"/>
      <c r="AA15" s="18"/>
      <c r="AB15" s="18"/>
      <c r="AC15" s="18"/>
      <c r="AD15" s="18"/>
      <c r="AE15" s="29"/>
      <c r="AM15">
        <v>1000</v>
      </c>
      <c r="AO15">
        <v>900</v>
      </c>
      <c r="AQ15">
        <v>32</v>
      </c>
      <c r="AU15" s="6"/>
    </row>
    <row r="16" spans="2:49" ht="15" customHeight="1" x14ac:dyDescent="0.25">
      <c r="B16" s="9"/>
      <c r="C16" s="9"/>
      <c r="D16" s="9"/>
      <c r="E16" s="9"/>
      <c r="F16" s="9"/>
      <c r="G16" s="9"/>
      <c r="H16" s="9"/>
      <c r="I16" s="9"/>
      <c r="J16" s="9"/>
      <c r="K16" s="9"/>
      <c r="L16" s="9"/>
      <c r="M16" s="9"/>
      <c r="O16" s="28"/>
      <c r="P16" s="18"/>
      <c r="Q16" s="18"/>
      <c r="R16" s="18"/>
      <c r="S16" s="18"/>
      <c r="T16" s="18"/>
      <c r="U16" s="18"/>
      <c r="V16" s="18"/>
      <c r="W16" s="18"/>
      <c r="X16" s="18"/>
      <c r="Y16" s="18"/>
      <c r="Z16" s="18"/>
      <c r="AA16" s="18"/>
      <c r="AB16" s="18"/>
      <c r="AC16" s="18"/>
      <c r="AD16" s="18"/>
      <c r="AE16" s="29"/>
      <c r="AM16">
        <v>1100</v>
      </c>
      <c r="AO16">
        <v>1000</v>
      </c>
      <c r="AQ16">
        <v>33</v>
      </c>
      <c r="AU16" s="6"/>
    </row>
    <row r="17" spans="2:47" ht="29.25" customHeight="1" x14ac:dyDescent="0.25">
      <c r="B17" s="5" t="s">
        <v>20</v>
      </c>
      <c r="C17" s="2"/>
      <c r="D17" s="2"/>
      <c r="E17" s="2"/>
      <c r="F17" s="2"/>
      <c r="G17" s="2"/>
      <c r="H17" s="2"/>
      <c r="I17" s="2"/>
      <c r="J17" s="2"/>
      <c r="K17" s="2"/>
      <c r="L17" s="2"/>
      <c r="M17" s="2"/>
      <c r="O17" s="30"/>
      <c r="P17" s="31"/>
      <c r="Q17" s="31"/>
      <c r="R17" s="31"/>
      <c r="S17" s="31"/>
      <c r="T17" s="31"/>
      <c r="U17" s="31"/>
      <c r="V17" s="31"/>
      <c r="W17" s="31"/>
      <c r="X17" s="31"/>
      <c r="Y17" s="31"/>
      <c r="Z17" s="31"/>
      <c r="AA17" s="31"/>
      <c r="AB17" s="31"/>
      <c r="AC17" s="31"/>
      <c r="AD17" s="31"/>
      <c r="AE17" s="32"/>
      <c r="AM17">
        <v>1200</v>
      </c>
      <c r="AO17">
        <v>1200</v>
      </c>
      <c r="AQ17" s="40" t="s">
        <v>81</v>
      </c>
      <c r="AU17" s="34"/>
    </row>
    <row r="18" spans="2:47" ht="28.5" customHeight="1" x14ac:dyDescent="0.25">
      <c r="B18" s="74"/>
      <c r="C18" s="74"/>
      <c r="D18" s="74"/>
      <c r="E18" s="78">
        <f t="shared" ref="E18:E23" si="0">SUM(C18*D18)</f>
        <v>0</v>
      </c>
      <c r="F18" s="75"/>
      <c r="G18" s="76"/>
      <c r="H18" s="77"/>
      <c r="I18" s="76"/>
      <c r="J18" s="77"/>
      <c r="K18" s="76"/>
      <c r="L18" s="75"/>
      <c r="M18" s="81"/>
      <c r="AM18">
        <v>1300</v>
      </c>
      <c r="AO18">
        <v>1300</v>
      </c>
      <c r="AQ18" s="41" t="s">
        <v>79</v>
      </c>
    </row>
    <row r="19" spans="2:47" ht="28.5" customHeight="1" x14ac:dyDescent="0.25">
      <c r="B19" s="74"/>
      <c r="C19" s="74"/>
      <c r="D19" s="74"/>
      <c r="E19" s="78">
        <f t="shared" si="0"/>
        <v>0</v>
      </c>
      <c r="F19" s="75"/>
      <c r="G19" s="76"/>
      <c r="H19" s="77"/>
      <c r="I19" s="76"/>
      <c r="J19" s="77"/>
      <c r="K19" s="76"/>
      <c r="L19" s="75"/>
      <c r="M19" s="81"/>
      <c r="O19" s="25"/>
      <c r="P19" s="26"/>
      <c r="Q19" s="26"/>
      <c r="R19" s="26"/>
      <c r="S19" s="26"/>
      <c r="T19" s="26"/>
      <c r="U19" s="65" t="s">
        <v>171</v>
      </c>
      <c r="V19" s="65"/>
      <c r="W19" s="26"/>
      <c r="X19" s="26"/>
      <c r="Y19" s="26"/>
      <c r="Z19" s="26"/>
      <c r="AA19" s="26"/>
      <c r="AB19" s="26"/>
      <c r="AC19" s="26"/>
      <c r="AD19" s="26"/>
      <c r="AE19" s="27"/>
      <c r="AM19">
        <v>1400</v>
      </c>
      <c r="AO19">
        <v>1400</v>
      </c>
      <c r="AQ19" s="41" t="s">
        <v>80</v>
      </c>
    </row>
    <row r="20" spans="2:47" ht="29.25" customHeight="1" x14ac:dyDescent="0.25">
      <c r="B20" s="74"/>
      <c r="C20" s="74"/>
      <c r="D20" s="74"/>
      <c r="E20" s="78">
        <f t="shared" si="0"/>
        <v>0</v>
      </c>
      <c r="F20" s="75"/>
      <c r="G20" s="76"/>
      <c r="H20" s="77"/>
      <c r="I20" s="76"/>
      <c r="J20" s="77"/>
      <c r="K20" s="76"/>
      <c r="L20" s="75"/>
      <c r="M20" s="81"/>
      <c r="O20" s="28"/>
      <c r="P20" s="18"/>
      <c r="Q20" s="18"/>
      <c r="R20" s="18"/>
      <c r="S20" s="18"/>
      <c r="T20" s="18"/>
      <c r="U20" s="18"/>
      <c r="V20" s="18"/>
      <c r="W20" s="18"/>
      <c r="X20" s="18"/>
      <c r="Y20" s="18"/>
      <c r="Z20" s="18"/>
      <c r="AA20" s="18"/>
      <c r="AB20" s="18"/>
      <c r="AC20" s="18"/>
      <c r="AD20" s="18"/>
      <c r="AE20" s="29"/>
      <c r="AM20">
        <v>1500</v>
      </c>
      <c r="AO20">
        <v>1500</v>
      </c>
    </row>
    <row r="21" spans="2:47" ht="29.25" customHeight="1" x14ac:dyDescent="0.25">
      <c r="B21" s="74"/>
      <c r="C21" s="74"/>
      <c r="D21" s="74"/>
      <c r="E21" s="78">
        <f t="shared" si="0"/>
        <v>0</v>
      </c>
      <c r="F21" s="75"/>
      <c r="G21" s="76"/>
      <c r="H21" s="77"/>
      <c r="I21" s="76"/>
      <c r="J21" s="77"/>
      <c r="K21" s="76"/>
      <c r="L21" s="75"/>
      <c r="M21" s="81"/>
      <c r="O21" s="28"/>
      <c r="P21" s="18"/>
      <c r="Q21" s="18"/>
      <c r="R21" s="18"/>
      <c r="S21" s="18"/>
      <c r="T21" s="18"/>
      <c r="U21" s="18"/>
      <c r="V21" s="18"/>
      <c r="W21" s="18"/>
      <c r="X21" s="18"/>
      <c r="Y21" s="18"/>
      <c r="Z21" s="18"/>
      <c r="AA21" s="18"/>
      <c r="AB21" s="18"/>
      <c r="AC21" s="18"/>
      <c r="AD21" s="18"/>
      <c r="AE21" s="29"/>
      <c r="AM21">
        <v>1600</v>
      </c>
      <c r="AO21">
        <v>1600</v>
      </c>
    </row>
    <row r="22" spans="2:47" ht="29.25" customHeight="1" x14ac:dyDescent="0.25">
      <c r="B22" s="74"/>
      <c r="C22" s="74"/>
      <c r="D22" s="74"/>
      <c r="E22" s="78">
        <f t="shared" si="0"/>
        <v>0</v>
      </c>
      <c r="F22" s="75"/>
      <c r="G22" s="76"/>
      <c r="H22" s="77"/>
      <c r="I22" s="76"/>
      <c r="J22" s="77"/>
      <c r="K22" s="76"/>
      <c r="L22" s="75"/>
      <c r="M22" s="81"/>
      <c r="O22" s="28"/>
      <c r="P22" s="18"/>
      <c r="Q22" s="18"/>
      <c r="R22" s="18"/>
      <c r="S22" s="18"/>
      <c r="T22" s="18"/>
      <c r="U22" s="18"/>
      <c r="V22" s="18"/>
      <c r="W22" s="18"/>
      <c r="X22" s="18"/>
      <c r="Y22" s="18"/>
      <c r="Z22" s="18"/>
      <c r="AA22" s="18"/>
      <c r="AB22" s="18"/>
      <c r="AC22" s="18"/>
      <c r="AD22" s="18"/>
      <c r="AE22" s="29"/>
      <c r="AM22">
        <v>1700</v>
      </c>
      <c r="AO22">
        <v>1700</v>
      </c>
    </row>
    <row r="23" spans="2:47" ht="29.25" customHeight="1" x14ac:dyDescent="0.25">
      <c r="B23" s="74"/>
      <c r="C23" s="74"/>
      <c r="D23" s="74"/>
      <c r="E23" s="78">
        <f t="shared" si="0"/>
        <v>0</v>
      </c>
      <c r="F23" s="75"/>
      <c r="G23" s="76"/>
      <c r="H23" s="77"/>
      <c r="I23" s="76"/>
      <c r="J23" s="77"/>
      <c r="K23" s="76"/>
      <c r="L23" s="75"/>
      <c r="M23" s="81"/>
      <c r="O23" s="28"/>
      <c r="P23" s="18"/>
      <c r="Q23" s="18"/>
      <c r="R23" s="18"/>
      <c r="S23" s="18"/>
      <c r="T23" s="18"/>
      <c r="U23" s="18"/>
      <c r="V23" s="18"/>
      <c r="W23" s="18"/>
      <c r="X23" s="18"/>
      <c r="Y23" s="18"/>
      <c r="Z23" s="18"/>
      <c r="AA23" s="18"/>
      <c r="AB23" s="18"/>
      <c r="AC23" s="18"/>
      <c r="AD23" s="18"/>
      <c r="AE23" s="29"/>
      <c r="AM23">
        <v>1800</v>
      </c>
      <c r="AO23">
        <v>1800</v>
      </c>
    </row>
    <row r="24" spans="2:47" ht="15" customHeight="1" x14ac:dyDescent="0.25">
      <c r="B24" s="2"/>
      <c r="C24" s="2"/>
      <c r="D24" s="2"/>
      <c r="E24" s="2"/>
      <c r="F24" s="2"/>
      <c r="G24" s="2"/>
      <c r="H24" s="2"/>
      <c r="I24" s="2"/>
      <c r="J24" s="2"/>
      <c r="K24" s="2"/>
      <c r="L24" s="2"/>
      <c r="M24" s="2"/>
      <c r="O24" s="28"/>
      <c r="P24" s="18"/>
      <c r="Q24" s="18"/>
      <c r="R24" s="18"/>
      <c r="S24" s="18"/>
      <c r="T24" s="18"/>
      <c r="U24" s="18"/>
      <c r="V24" s="18"/>
      <c r="W24" s="18"/>
      <c r="X24" s="18"/>
      <c r="Y24" s="18"/>
      <c r="Z24" s="18"/>
      <c r="AA24" s="18"/>
      <c r="AB24" s="18"/>
      <c r="AC24" s="18"/>
      <c r="AD24" s="18"/>
      <c r="AE24" s="29"/>
      <c r="AM24">
        <v>1900</v>
      </c>
      <c r="AO24">
        <v>1900</v>
      </c>
    </row>
    <row r="25" spans="2:47" ht="29.25" customHeight="1" x14ac:dyDescent="0.25">
      <c r="B25" s="5" t="s">
        <v>21</v>
      </c>
      <c r="C25" s="3"/>
      <c r="D25" s="3"/>
      <c r="E25" s="3"/>
      <c r="F25" s="3"/>
      <c r="G25" s="3"/>
      <c r="H25" s="3"/>
      <c r="I25" s="3"/>
      <c r="J25" s="3"/>
      <c r="K25" s="3"/>
      <c r="L25" s="3"/>
      <c r="M25" s="3"/>
      <c r="O25" s="28"/>
      <c r="P25" s="18"/>
      <c r="Q25" s="18"/>
      <c r="R25" s="18"/>
      <c r="S25" s="18"/>
      <c r="T25" s="18"/>
      <c r="U25" s="18"/>
      <c r="V25" s="18"/>
      <c r="W25" s="18"/>
      <c r="X25" s="18"/>
      <c r="Y25" s="18"/>
      <c r="Z25" s="18"/>
      <c r="AA25" s="18"/>
      <c r="AB25" s="18"/>
      <c r="AC25" s="18"/>
      <c r="AD25" s="18"/>
      <c r="AE25" s="29"/>
      <c r="AM25">
        <v>2000</v>
      </c>
      <c r="AO25">
        <v>2000</v>
      </c>
    </row>
    <row r="26" spans="2:47" ht="28.5" customHeight="1" x14ac:dyDescent="0.25">
      <c r="B26" s="74"/>
      <c r="C26" s="74"/>
      <c r="D26" s="74"/>
      <c r="E26" s="78">
        <f t="shared" ref="E26:E32" si="1">SUM(C26*D26)</f>
        <v>0</v>
      </c>
      <c r="F26" s="75"/>
      <c r="G26" s="76"/>
      <c r="H26" s="77"/>
      <c r="I26" s="76"/>
      <c r="J26" s="77"/>
      <c r="K26" s="76"/>
      <c r="L26" s="75"/>
      <c r="M26" s="81"/>
      <c r="O26" s="28"/>
      <c r="P26" s="18"/>
      <c r="Q26" s="18"/>
      <c r="R26" s="18"/>
      <c r="S26" s="18"/>
      <c r="T26" s="18"/>
      <c r="U26" s="18"/>
      <c r="V26" s="18"/>
      <c r="W26" s="18"/>
      <c r="X26" s="18"/>
      <c r="Y26" s="18"/>
      <c r="Z26" s="18"/>
      <c r="AA26" s="18"/>
      <c r="AB26" s="18"/>
      <c r="AC26" s="18"/>
      <c r="AD26" s="18"/>
      <c r="AE26" s="29"/>
    </row>
    <row r="27" spans="2:47" ht="28.5" customHeight="1" x14ac:dyDescent="0.25">
      <c r="B27" s="74"/>
      <c r="C27" s="74"/>
      <c r="D27" s="74"/>
      <c r="E27" s="78">
        <f t="shared" si="1"/>
        <v>0</v>
      </c>
      <c r="F27" s="75"/>
      <c r="G27" s="76"/>
      <c r="H27" s="77"/>
      <c r="I27" s="76"/>
      <c r="J27" s="77"/>
      <c r="K27" s="76"/>
      <c r="L27" s="75"/>
      <c r="M27" s="81"/>
      <c r="O27" s="28"/>
      <c r="P27" s="18"/>
      <c r="Q27" s="18"/>
      <c r="R27" s="18"/>
      <c r="S27" s="18"/>
      <c r="T27" s="18"/>
      <c r="U27" s="18"/>
      <c r="V27" s="18"/>
      <c r="W27" s="18"/>
      <c r="X27" s="18"/>
      <c r="Y27" s="18"/>
      <c r="Z27" s="18"/>
      <c r="AA27" s="18"/>
      <c r="AB27" s="18"/>
      <c r="AC27" s="18"/>
      <c r="AD27" s="18"/>
      <c r="AE27" s="29"/>
    </row>
    <row r="28" spans="2:47" ht="29.25" customHeight="1" x14ac:dyDescent="0.25">
      <c r="B28" s="74"/>
      <c r="C28" s="74"/>
      <c r="D28" s="74"/>
      <c r="E28" s="78">
        <f t="shared" si="1"/>
        <v>0</v>
      </c>
      <c r="F28" s="75"/>
      <c r="G28" s="76"/>
      <c r="H28" s="77"/>
      <c r="I28" s="76"/>
      <c r="J28" s="77"/>
      <c r="K28" s="76"/>
      <c r="L28" s="75"/>
      <c r="M28" s="81"/>
      <c r="O28" s="28"/>
      <c r="P28" s="18"/>
      <c r="Q28" s="18"/>
      <c r="R28" s="18"/>
      <c r="S28" s="18"/>
      <c r="T28" s="18"/>
      <c r="U28" s="18"/>
      <c r="V28" s="18"/>
      <c r="W28" s="18"/>
      <c r="X28" s="18"/>
      <c r="Y28" s="18"/>
      <c r="Z28" s="18"/>
      <c r="AA28" s="18"/>
      <c r="AB28" s="18"/>
      <c r="AC28" s="18"/>
      <c r="AD28" s="18"/>
      <c r="AE28" s="29"/>
    </row>
    <row r="29" spans="2:47" ht="29.25" customHeight="1" x14ac:dyDescent="0.25">
      <c r="B29" s="74"/>
      <c r="C29" s="74"/>
      <c r="D29" s="74"/>
      <c r="E29" s="78">
        <f t="shared" si="1"/>
        <v>0</v>
      </c>
      <c r="F29" s="75"/>
      <c r="G29" s="76"/>
      <c r="H29" s="77"/>
      <c r="I29" s="76"/>
      <c r="J29" s="77"/>
      <c r="K29" s="76"/>
      <c r="L29" s="75"/>
      <c r="M29" s="81"/>
      <c r="O29" s="28"/>
      <c r="P29" s="18"/>
      <c r="Q29" s="18"/>
      <c r="R29" s="18"/>
      <c r="S29" s="18"/>
      <c r="T29" s="18"/>
      <c r="U29" s="18"/>
      <c r="V29" s="18"/>
      <c r="W29" s="18"/>
      <c r="X29" s="18"/>
      <c r="Y29" s="18"/>
      <c r="Z29" s="18"/>
      <c r="AA29" s="18"/>
      <c r="AB29" s="18"/>
      <c r="AC29" s="18"/>
      <c r="AD29" s="18"/>
      <c r="AE29" s="29"/>
    </row>
    <row r="30" spans="2:47" ht="29.25" customHeight="1" x14ac:dyDescent="0.25">
      <c r="B30" s="74"/>
      <c r="C30" s="74"/>
      <c r="D30" s="74"/>
      <c r="E30" s="78">
        <f t="shared" si="1"/>
        <v>0</v>
      </c>
      <c r="F30" s="75"/>
      <c r="G30" s="76"/>
      <c r="H30" s="77"/>
      <c r="I30" s="76"/>
      <c r="J30" s="77"/>
      <c r="K30" s="76"/>
      <c r="L30" s="75"/>
      <c r="M30" s="81"/>
      <c r="O30" s="28"/>
      <c r="P30" s="18"/>
      <c r="Q30" s="18"/>
      <c r="R30" s="18"/>
      <c r="S30" s="18"/>
      <c r="T30" s="18"/>
      <c r="U30" s="18"/>
      <c r="V30" s="18"/>
      <c r="W30" s="18"/>
      <c r="X30" s="18"/>
      <c r="Y30" s="18"/>
      <c r="Z30" s="18"/>
      <c r="AA30" s="18"/>
      <c r="AB30" s="18"/>
      <c r="AC30" s="18"/>
      <c r="AD30" s="18"/>
      <c r="AE30" s="29"/>
    </row>
    <row r="31" spans="2:47" ht="29.25" customHeight="1" x14ac:dyDescent="0.25">
      <c r="B31" s="74"/>
      <c r="C31" s="74"/>
      <c r="D31" s="74"/>
      <c r="E31" s="78">
        <f t="shared" si="1"/>
        <v>0</v>
      </c>
      <c r="F31" s="75"/>
      <c r="G31" s="76"/>
      <c r="H31" s="77"/>
      <c r="I31" s="76"/>
      <c r="J31" s="77"/>
      <c r="K31" s="76"/>
      <c r="L31" s="75"/>
      <c r="M31" s="81"/>
      <c r="O31" s="28"/>
      <c r="P31" s="18"/>
      <c r="Q31" s="18"/>
      <c r="R31" s="18"/>
      <c r="S31" s="18"/>
      <c r="T31" s="18"/>
      <c r="U31" s="18"/>
      <c r="V31" s="18"/>
      <c r="W31" s="18"/>
      <c r="X31" s="18"/>
      <c r="Y31" s="18"/>
      <c r="Z31" s="18"/>
      <c r="AA31" s="18"/>
      <c r="AB31" s="18"/>
      <c r="AC31" s="18"/>
      <c r="AD31" s="18"/>
      <c r="AE31" s="29"/>
    </row>
    <row r="32" spans="2:47" ht="29.25" customHeight="1" x14ac:dyDescent="0.25">
      <c r="B32" s="74"/>
      <c r="C32" s="74"/>
      <c r="D32" s="74"/>
      <c r="E32" s="78">
        <f t="shared" si="1"/>
        <v>0</v>
      </c>
      <c r="F32" s="75"/>
      <c r="G32" s="76"/>
      <c r="H32" s="77"/>
      <c r="I32" s="76"/>
      <c r="J32" s="77"/>
      <c r="K32" s="76"/>
      <c r="L32" s="75"/>
      <c r="M32" s="81"/>
      <c r="O32" s="28"/>
      <c r="P32" s="18"/>
      <c r="Q32" s="18"/>
      <c r="R32" s="18"/>
      <c r="S32" s="18"/>
      <c r="T32" s="18"/>
      <c r="U32" s="18"/>
      <c r="V32" s="18"/>
      <c r="W32" s="18"/>
      <c r="X32" s="18"/>
      <c r="Y32" s="18"/>
      <c r="Z32" s="18"/>
      <c r="AA32" s="18"/>
      <c r="AB32" s="18"/>
      <c r="AC32" s="18"/>
      <c r="AD32" s="18"/>
      <c r="AE32" s="29"/>
    </row>
    <row r="33" spans="2:31" ht="15" customHeight="1" x14ac:dyDescent="0.25">
      <c r="B33" s="18"/>
      <c r="C33" s="18"/>
      <c r="D33" s="18"/>
      <c r="E33" s="18"/>
      <c r="F33" s="18"/>
      <c r="G33" s="18"/>
      <c r="H33" s="18"/>
      <c r="I33" s="18"/>
      <c r="J33" s="18"/>
      <c r="K33" s="18"/>
      <c r="L33" s="18"/>
      <c r="M33" s="18"/>
      <c r="O33" s="30"/>
      <c r="P33" s="31"/>
      <c r="Q33" s="31"/>
      <c r="R33" s="31"/>
      <c r="S33" s="31"/>
      <c r="T33" s="31"/>
      <c r="U33" s="31"/>
      <c r="V33" s="31"/>
      <c r="W33" s="31"/>
      <c r="X33" s="31"/>
      <c r="Y33" s="31"/>
      <c r="Z33" s="31"/>
      <c r="AA33" s="31"/>
      <c r="AB33" s="31"/>
      <c r="AC33" s="31"/>
      <c r="AD33" s="31"/>
      <c r="AE33" s="32"/>
    </row>
    <row r="34" spans="2:31" ht="29.25" customHeight="1" x14ac:dyDescent="0.25">
      <c r="B34" s="5" t="s">
        <v>10</v>
      </c>
      <c r="C34" s="2"/>
      <c r="D34" s="2"/>
      <c r="E34" s="2"/>
      <c r="F34" s="2"/>
      <c r="G34" s="2"/>
      <c r="H34" s="2"/>
      <c r="I34" s="2"/>
      <c r="J34" s="2"/>
      <c r="K34" s="2"/>
      <c r="L34" s="2"/>
      <c r="M34" s="2"/>
    </row>
    <row r="35" spans="2:31" ht="28.5" customHeight="1" x14ac:dyDescent="0.25">
      <c r="B35" s="74"/>
      <c r="C35" s="74"/>
      <c r="D35" s="74"/>
      <c r="E35" s="78">
        <f t="shared" ref="E35:E41" si="2">SUM(C35*D35)</f>
        <v>0</v>
      </c>
      <c r="F35" s="75"/>
      <c r="G35" s="76"/>
      <c r="H35" s="77"/>
      <c r="I35" s="76"/>
      <c r="J35" s="77"/>
      <c r="K35" s="76"/>
      <c r="L35" s="75"/>
      <c r="M35" s="81"/>
      <c r="O35" s="25"/>
      <c r="P35" s="26"/>
      <c r="Q35" s="26"/>
      <c r="R35" s="65" t="s">
        <v>26</v>
      </c>
      <c r="S35" s="65"/>
      <c r="T35" s="65"/>
      <c r="U35" s="26"/>
      <c r="V35" s="26"/>
      <c r="W35" s="26"/>
      <c r="X35" s="26"/>
      <c r="Y35" s="65" t="s">
        <v>25</v>
      </c>
      <c r="Z35" s="65"/>
      <c r="AA35" s="26"/>
      <c r="AB35" s="26"/>
      <c r="AC35" s="26"/>
      <c r="AD35" s="26"/>
      <c r="AE35" s="27"/>
    </row>
    <row r="36" spans="2:31" ht="28.5" customHeight="1" x14ac:dyDescent="0.25">
      <c r="B36" s="74"/>
      <c r="C36" s="74"/>
      <c r="D36" s="74"/>
      <c r="E36" s="78">
        <f t="shared" si="2"/>
        <v>0</v>
      </c>
      <c r="F36" s="75"/>
      <c r="G36" s="76"/>
      <c r="H36" s="77"/>
      <c r="I36" s="76"/>
      <c r="J36" s="77"/>
      <c r="K36" s="76"/>
      <c r="L36" s="75"/>
      <c r="M36" s="81"/>
      <c r="O36" s="28"/>
      <c r="P36" s="18"/>
      <c r="Q36" s="18"/>
      <c r="R36" s="18"/>
      <c r="S36" s="18"/>
      <c r="T36" s="18"/>
      <c r="U36" s="18"/>
      <c r="V36" s="18"/>
      <c r="W36" s="18"/>
      <c r="X36" s="18"/>
      <c r="Y36" s="18"/>
      <c r="Z36" s="18"/>
      <c r="AA36" s="18"/>
      <c r="AB36" s="18"/>
      <c r="AC36" s="18"/>
      <c r="AD36" s="18"/>
      <c r="AE36" s="29"/>
    </row>
    <row r="37" spans="2:31" ht="29.25" customHeight="1" x14ac:dyDescent="0.25">
      <c r="B37" s="74"/>
      <c r="C37" s="74"/>
      <c r="D37" s="74"/>
      <c r="E37" s="78">
        <f t="shared" si="2"/>
        <v>0</v>
      </c>
      <c r="F37" s="75"/>
      <c r="G37" s="76"/>
      <c r="H37" s="77"/>
      <c r="I37" s="76"/>
      <c r="J37" s="77"/>
      <c r="K37" s="76"/>
      <c r="L37" s="75"/>
      <c r="M37" s="81"/>
      <c r="O37" s="28"/>
      <c r="P37" s="18"/>
      <c r="Q37" s="18"/>
      <c r="R37" s="18"/>
      <c r="S37" s="18"/>
      <c r="T37" s="18"/>
      <c r="U37" s="18"/>
      <c r="V37" s="18"/>
      <c r="W37" s="18"/>
      <c r="X37" s="18"/>
      <c r="Y37" s="18"/>
      <c r="Z37" s="18"/>
      <c r="AA37" s="18"/>
      <c r="AB37" s="18"/>
      <c r="AC37" s="18"/>
      <c r="AD37" s="18"/>
      <c r="AE37" s="29"/>
    </row>
    <row r="38" spans="2:31" ht="29.25" customHeight="1" x14ac:dyDescent="0.25">
      <c r="B38" s="74"/>
      <c r="C38" s="74"/>
      <c r="D38" s="74"/>
      <c r="E38" s="78">
        <f t="shared" si="2"/>
        <v>0</v>
      </c>
      <c r="F38" s="75"/>
      <c r="G38" s="76"/>
      <c r="H38" s="77"/>
      <c r="I38" s="76"/>
      <c r="J38" s="77"/>
      <c r="K38" s="76"/>
      <c r="L38" s="75"/>
      <c r="M38" s="81"/>
      <c r="O38" s="28"/>
      <c r="P38" s="18"/>
      <c r="Q38" s="18"/>
      <c r="R38" s="18"/>
      <c r="S38" s="18"/>
      <c r="T38" s="18"/>
      <c r="U38" s="18"/>
      <c r="V38" s="18"/>
      <c r="W38" s="18"/>
      <c r="X38" s="18"/>
      <c r="Y38" s="18"/>
      <c r="Z38" s="18"/>
      <c r="AA38" s="18"/>
      <c r="AB38" s="18"/>
      <c r="AC38" s="18"/>
      <c r="AD38" s="18"/>
      <c r="AE38" s="29"/>
    </row>
    <row r="39" spans="2:31" ht="29.25" customHeight="1" x14ac:dyDescent="0.25">
      <c r="B39" s="74"/>
      <c r="C39" s="74"/>
      <c r="D39" s="74"/>
      <c r="E39" s="78">
        <f t="shared" si="2"/>
        <v>0</v>
      </c>
      <c r="F39" s="75"/>
      <c r="G39" s="76"/>
      <c r="H39" s="77"/>
      <c r="I39" s="76"/>
      <c r="J39" s="77"/>
      <c r="K39" s="76"/>
      <c r="L39" s="75"/>
      <c r="M39" s="81"/>
      <c r="O39" s="28"/>
      <c r="P39" s="18"/>
      <c r="Q39" s="18"/>
      <c r="R39" s="18"/>
      <c r="S39" s="18"/>
      <c r="T39" s="18"/>
      <c r="U39" s="18"/>
      <c r="V39" s="18"/>
      <c r="W39" s="18"/>
      <c r="X39" s="18"/>
      <c r="Y39" s="18"/>
      <c r="Z39" s="18"/>
      <c r="AA39" s="18"/>
      <c r="AB39" s="18"/>
      <c r="AC39" s="18"/>
      <c r="AD39" s="18"/>
      <c r="AE39" s="29"/>
    </row>
    <row r="40" spans="2:31" ht="29.25" customHeight="1" x14ac:dyDescent="0.25">
      <c r="B40" s="74"/>
      <c r="C40" s="74"/>
      <c r="D40" s="74"/>
      <c r="E40" s="78">
        <f t="shared" si="2"/>
        <v>0</v>
      </c>
      <c r="F40" s="75"/>
      <c r="G40" s="76"/>
      <c r="H40" s="77"/>
      <c r="I40" s="76"/>
      <c r="J40" s="77"/>
      <c r="K40" s="76"/>
      <c r="L40" s="75"/>
      <c r="M40" s="81"/>
      <c r="O40" s="28"/>
      <c r="P40" s="18"/>
      <c r="Q40" s="18"/>
      <c r="R40" s="18"/>
      <c r="S40" s="18"/>
      <c r="T40" s="18"/>
      <c r="U40" s="18"/>
      <c r="V40" s="18"/>
      <c r="W40" s="18"/>
      <c r="X40" s="18"/>
      <c r="Y40" s="18"/>
      <c r="Z40" s="18"/>
      <c r="AA40" s="18"/>
      <c r="AB40" s="18"/>
      <c r="AC40" s="18"/>
      <c r="AD40" s="18"/>
      <c r="AE40" s="29"/>
    </row>
    <row r="41" spans="2:31" ht="29.25" customHeight="1" x14ac:dyDescent="0.25">
      <c r="B41" s="74"/>
      <c r="C41" s="74"/>
      <c r="D41" s="74"/>
      <c r="E41" s="78">
        <f t="shared" si="2"/>
        <v>0</v>
      </c>
      <c r="F41" s="75"/>
      <c r="G41" s="76"/>
      <c r="H41" s="77"/>
      <c r="I41" s="76"/>
      <c r="J41" s="77"/>
      <c r="K41" s="76"/>
      <c r="L41" s="75"/>
      <c r="M41" s="81"/>
      <c r="O41" s="28"/>
      <c r="P41" s="18"/>
      <c r="Q41" s="18"/>
      <c r="R41" s="18"/>
      <c r="S41" s="18"/>
      <c r="T41" s="18"/>
      <c r="U41" s="18"/>
      <c r="V41" s="18"/>
      <c r="W41" s="18"/>
      <c r="X41" s="18"/>
      <c r="Y41" s="18"/>
      <c r="Z41" s="18"/>
      <c r="AA41" s="18"/>
      <c r="AB41" s="18"/>
      <c r="AC41" s="18"/>
      <c r="AD41" s="18"/>
      <c r="AE41" s="29"/>
    </row>
    <row r="42" spans="2:31" ht="15" customHeight="1" x14ac:dyDescent="0.25">
      <c r="B42" s="18"/>
      <c r="C42" s="18"/>
      <c r="D42" s="18"/>
      <c r="E42" s="18"/>
      <c r="F42" s="18"/>
      <c r="G42" s="18"/>
      <c r="H42" s="18"/>
      <c r="I42" s="18"/>
      <c r="J42" s="18"/>
      <c r="K42" s="18"/>
      <c r="L42" s="18"/>
      <c r="M42" s="18"/>
      <c r="O42" s="28"/>
      <c r="P42" s="18"/>
      <c r="Q42" s="18"/>
      <c r="R42" s="18"/>
      <c r="S42" s="18"/>
      <c r="T42" s="18"/>
      <c r="U42" s="18"/>
      <c r="V42" s="18"/>
      <c r="W42" s="18"/>
      <c r="X42" s="18"/>
      <c r="Y42" s="18"/>
      <c r="Z42" s="18"/>
      <c r="AA42" s="18"/>
      <c r="AB42" s="18"/>
      <c r="AC42" s="18"/>
      <c r="AD42" s="18"/>
      <c r="AE42" s="29"/>
    </row>
    <row r="43" spans="2:31" ht="29.25" customHeight="1" x14ac:dyDescent="0.25">
      <c r="B43" s="5" t="s">
        <v>9</v>
      </c>
      <c r="C43" s="2"/>
      <c r="D43" s="2"/>
      <c r="E43" s="2"/>
      <c r="F43" s="2"/>
      <c r="G43" s="2"/>
      <c r="H43" s="2"/>
      <c r="I43" s="2"/>
      <c r="J43" s="2"/>
      <c r="K43" s="2"/>
      <c r="L43" s="2"/>
      <c r="M43" s="2"/>
      <c r="O43" s="28"/>
      <c r="P43" s="18"/>
      <c r="Q43" s="18"/>
      <c r="R43" s="18"/>
      <c r="S43" s="18"/>
      <c r="T43" s="18"/>
      <c r="U43" s="18"/>
      <c r="V43" s="18"/>
      <c r="W43" s="18"/>
      <c r="X43" s="18"/>
      <c r="Y43" s="18"/>
      <c r="Z43" s="18"/>
      <c r="AA43" s="18"/>
      <c r="AB43" s="18"/>
      <c r="AC43" s="18"/>
      <c r="AD43" s="18"/>
      <c r="AE43" s="29"/>
    </row>
    <row r="44" spans="2:31" ht="28.5" customHeight="1" x14ac:dyDescent="0.25">
      <c r="B44" s="74"/>
      <c r="C44" s="74"/>
      <c r="D44" s="74"/>
      <c r="E44" s="78">
        <f t="shared" ref="E44:E50" si="3">SUM(C44*D44)</f>
        <v>0</v>
      </c>
      <c r="F44" s="75"/>
      <c r="G44" s="76"/>
      <c r="H44" s="77"/>
      <c r="I44" s="76"/>
      <c r="J44" s="77"/>
      <c r="K44" s="76"/>
      <c r="L44" s="75"/>
      <c r="M44" s="81"/>
      <c r="O44" s="30"/>
      <c r="P44" s="31"/>
      <c r="Q44" s="31"/>
      <c r="R44" s="31"/>
      <c r="S44" s="31"/>
      <c r="T44" s="31"/>
      <c r="U44" s="31"/>
      <c r="V44" s="31"/>
      <c r="W44" s="31"/>
      <c r="X44" s="31"/>
      <c r="Y44" s="31"/>
      <c r="Z44" s="31"/>
      <c r="AA44" s="31"/>
      <c r="AB44" s="31"/>
      <c r="AC44" s="31"/>
      <c r="AD44" s="31"/>
      <c r="AE44" s="32"/>
    </row>
    <row r="45" spans="2:31" ht="28.5" customHeight="1" x14ac:dyDescent="0.25">
      <c r="B45" s="74"/>
      <c r="C45" s="74"/>
      <c r="D45" s="74"/>
      <c r="E45" s="78">
        <f t="shared" si="3"/>
        <v>0</v>
      </c>
      <c r="F45" s="75"/>
      <c r="G45" s="76"/>
      <c r="H45" s="77"/>
      <c r="I45" s="76"/>
      <c r="J45" s="77"/>
      <c r="K45" s="76"/>
      <c r="L45" s="75"/>
      <c r="M45" s="81"/>
    </row>
    <row r="46" spans="2:31" ht="28.5" customHeight="1" x14ac:dyDescent="0.25">
      <c r="B46" s="74"/>
      <c r="C46" s="74"/>
      <c r="D46" s="74"/>
      <c r="E46" s="78">
        <f t="shared" si="3"/>
        <v>0</v>
      </c>
      <c r="F46" s="75"/>
      <c r="G46" s="76"/>
      <c r="H46" s="77"/>
      <c r="I46" s="76"/>
      <c r="J46" s="77"/>
      <c r="K46" s="76"/>
      <c r="L46" s="75"/>
      <c r="M46" s="81"/>
    </row>
    <row r="47" spans="2:31" ht="28.5" customHeight="1" x14ac:dyDescent="0.25">
      <c r="B47" s="74"/>
      <c r="C47" s="74"/>
      <c r="D47" s="74"/>
      <c r="E47" s="78">
        <f t="shared" si="3"/>
        <v>0</v>
      </c>
      <c r="F47" s="75"/>
      <c r="G47" s="76"/>
      <c r="H47" s="77"/>
      <c r="I47" s="76"/>
      <c r="J47" s="77"/>
      <c r="K47" s="76"/>
      <c r="L47" s="75"/>
      <c r="M47" s="81"/>
    </row>
    <row r="48" spans="2:31" ht="28.5" customHeight="1" x14ac:dyDescent="0.25">
      <c r="B48" s="74"/>
      <c r="C48" s="74"/>
      <c r="D48" s="74"/>
      <c r="E48" s="78">
        <f t="shared" si="3"/>
        <v>0</v>
      </c>
      <c r="F48" s="75"/>
      <c r="G48" s="76"/>
      <c r="H48" s="77"/>
      <c r="I48" s="76"/>
      <c r="J48" s="77"/>
      <c r="K48" s="76"/>
      <c r="L48" s="75"/>
      <c r="M48" s="81"/>
    </row>
    <row r="49" spans="2:13" ht="28.5" customHeight="1" x14ac:dyDescent="0.25">
      <c r="B49" s="74"/>
      <c r="C49" s="74"/>
      <c r="D49" s="74"/>
      <c r="E49" s="78">
        <f t="shared" si="3"/>
        <v>0</v>
      </c>
      <c r="F49" s="75"/>
      <c r="G49" s="76"/>
      <c r="H49" s="77"/>
      <c r="I49" s="76"/>
      <c r="J49" s="77"/>
      <c r="K49" s="76"/>
      <c r="L49" s="75"/>
      <c r="M49" s="81"/>
    </row>
    <row r="50" spans="2:13" ht="28.5" customHeight="1" x14ac:dyDescent="0.25">
      <c r="B50" s="74"/>
      <c r="C50" s="74"/>
      <c r="D50" s="74"/>
      <c r="E50" s="78">
        <f t="shared" si="3"/>
        <v>0</v>
      </c>
      <c r="F50" s="75"/>
      <c r="G50" s="76"/>
      <c r="H50" s="77"/>
      <c r="I50" s="76"/>
      <c r="J50" s="77"/>
      <c r="K50" s="76"/>
      <c r="L50" s="75"/>
      <c r="M50" s="81"/>
    </row>
    <row r="51" spans="2:13" ht="14.25" customHeight="1" x14ac:dyDescent="0.25">
      <c r="B51" s="67"/>
      <c r="C51" s="67"/>
      <c r="D51" s="67"/>
      <c r="E51" s="68"/>
      <c r="F51" s="68"/>
      <c r="G51" s="67"/>
      <c r="H51" s="67"/>
      <c r="I51" s="67"/>
      <c r="J51" s="67"/>
      <c r="K51" s="67"/>
      <c r="L51" s="68"/>
      <c r="M51" s="68"/>
    </row>
    <row r="52" spans="2:13" ht="14.25" customHeight="1" x14ac:dyDescent="0.25"/>
    <row r="53" spans="2:13" ht="21" customHeight="1" x14ac:dyDescent="0.25">
      <c r="B53" s="42" t="s">
        <v>27</v>
      </c>
      <c r="C53" s="43"/>
      <c r="D53" s="43"/>
      <c r="E53" s="79">
        <f>SUM(E18:E23,E26:E32,E35:E41,E44:E50)</f>
        <v>0</v>
      </c>
      <c r="F53" s="43"/>
      <c r="G53" s="43"/>
      <c r="H53" s="43"/>
      <c r="I53" s="43"/>
      <c r="J53" s="43"/>
      <c r="K53" s="43"/>
      <c r="L53" s="43"/>
      <c r="M53" s="43"/>
    </row>
  </sheetData>
  <sheetProtection sheet="1" selectLockedCells="1"/>
  <mergeCells count="11">
    <mergeCell ref="L11:L12"/>
    <mergeCell ref="M11:M12"/>
    <mergeCell ref="B8:M9"/>
    <mergeCell ref="K11:K12"/>
    <mergeCell ref="F11:F12"/>
    <mergeCell ref="J11:J12"/>
    <mergeCell ref="B11:B12"/>
    <mergeCell ref="E11:E12"/>
    <mergeCell ref="G11:I12"/>
    <mergeCell ref="C11:C12"/>
    <mergeCell ref="D11:D12"/>
  </mergeCells>
  <dataValidations count="7">
    <dataValidation type="list" allowBlank="1" showInputMessage="1" showErrorMessage="1" sqref="F15 F18:F23 F26:F32 F35:F41 F44:F51 L51:M51" xr:uid="{8110AB25-BF05-4507-A5C6-9778D3ED7531}">
      <formula1>Afgiftesysteem</formula1>
    </dataValidation>
    <dataValidation type="list" allowBlank="1" showInputMessage="1" showErrorMessage="1" sqref="G15 G18:G23 G26:G32 G35:G41 G44:G51" xr:uid="{8A4EEDED-A09C-434F-A8B3-09E1AB59FC2F}">
      <formula1>Lengte</formula1>
    </dataValidation>
    <dataValidation type="list" allowBlank="1" showInputMessage="1" showErrorMessage="1" sqref="H15 H18:H23 H26:H32 H35:H41 H44:H51" xr:uid="{D3BE532A-B43E-40C9-A824-69CB97AE3583}">
      <formula1>Hoogte</formula1>
    </dataValidation>
    <dataValidation type="list" allowBlank="1" showInputMessage="1" showErrorMessage="1" sqref="I15 I18:I23 I26:I32 I35:I41 I44:I51" xr:uid="{63495246-0AC8-45D0-912B-CDA82AC304A3}">
      <formula1>Type_radiator</formula1>
    </dataValidation>
    <dataValidation type="list" allowBlank="1" showInputMessage="1" showErrorMessage="1" sqref="J15 J18:J23 J26:J32 J35:J41 J44:J51" xr:uid="{7A58F529-C2D8-42AC-A7DF-5D41147E0D2E}">
      <formula1>Radiatorkraan</formula1>
    </dataValidation>
    <dataValidation type="list" allowBlank="1" showInputMessage="1" showErrorMessage="1" sqref="K18:K23 K26:K32 K35:K41 K44:K51 K15" xr:uid="{82A3B197-510B-40CE-B100-C74D1E4FBAD1}">
      <formula1>Leiding_aansluiting</formula1>
    </dataValidation>
    <dataValidation type="list" allowBlank="1" showInputMessage="1" showErrorMessage="1" sqref="L15:M15 L18:M23 L26:M32 L35:M41 L44:M50" xr:uid="{47209328-7823-419B-90DB-8E35DF5DDC0A}">
      <formula1>Ruimte_buiten</formula1>
    </dataValidation>
  </dataValidations>
  <pageMargins left="0.7" right="0.7" top="0.75" bottom="0.75" header="0.3" footer="0.3"/>
  <pageSetup paperSize="9" scale="50" orientation="portrait" r:id="rId1"/>
  <colBreaks count="1" manualBreakCount="1">
    <brk id="13" max="49" man="1"/>
  </colBreaks>
  <drawing r:id="rId2"/>
  <tableParts count="7">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49</vt:i4>
      </vt:variant>
    </vt:vector>
  </HeadingPairs>
  <TitlesOfParts>
    <vt:vector size="51" baseType="lpstr">
      <vt:lpstr>Aanvraag formulier</vt:lpstr>
      <vt:lpstr>Ruimte Staat</vt:lpstr>
      <vt:lpstr>_1946_tot_1964</vt:lpstr>
      <vt:lpstr>_1965_tot_1974</vt:lpstr>
      <vt:lpstr>_1975_tot_1982</vt:lpstr>
      <vt:lpstr>_1983_tot_1991</vt:lpstr>
      <vt:lpstr>_1992_tot_2004</vt:lpstr>
      <vt:lpstr>_2005_tot_2009</vt:lpstr>
      <vt:lpstr>_2010_tot_2015</vt:lpstr>
      <vt:lpstr>_2016_tot_2020</vt:lpstr>
      <vt:lpstr>_2020</vt:lpstr>
      <vt:lpstr>_Eerder_dan_1946</vt:lpstr>
      <vt:lpstr>_Na_2021</vt:lpstr>
      <vt:lpstr>'Aanvraag formulier'!Afdrukbereik</vt:lpstr>
      <vt:lpstr>'Ruimte Staat'!Afdrukbereik</vt:lpstr>
      <vt:lpstr>Afgiftesysteem</vt:lpstr>
      <vt:lpstr>Ampere</vt:lpstr>
      <vt:lpstr>Begane_grond</vt:lpstr>
      <vt:lpstr>Boiler</vt:lpstr>
      <vt:lpstr>Bouwjaar</vt:lpstr>
      <vt:lpstr>Bouwlagen</vt:lpstr>
      <vt:lpstr>Cv_ketel</vt:lpstr>
      <vt:lpstr>Dak</vt:lpstr>
      <vt:lpstr>Duurzame_installaties</vt:lpstr>
      <vt:lpstr>Eerder_dan_1946</vt:lpstr>
      <vt:lpstr>Elektra_aansluiting</vt:lpstr>
      <vt:lpstr>Gasfornuis</vt:lpstr>
      <vt:lpstr>Gashaard</vt:lpstr>
      <vt:lpstr>Gevels</vt:lpstr>
      <vt:lpstr>Glas</vt:lpstr>
      <vt:lpstr>Hoogte</vt:lpstr>
      <vt:lpstr>Kolom1</vt:lpstr>
      <vt:lpstr>Leeftijd_Cv_ketel</vt:lpstr>
      <vt:lpstr>Leiding_aansluiting</vt:lpstr>
      <vt:lpstr>Lengte</vt:lpstr>
      <vt:lpstr>Opstelplaats</vt:lpstr>
      <vt:lpstr>Personen</vt:lpstr>
      <vt:lpstr>Plaatsingsdatum</vt:lpstr>
      <vt:lpstr>Radiatorkraan</vt:lpstr>
      <vt:lpstr>Ruimte_binnen</vt:lpstr>
      <vt:lpstr>Ruimte_buiten</vt:lpstr>
      <vt:lpstr>Tussen_vloer</vt:lpstr>
      <vt:lpstr>Type_convector</vt:lpstr>
      <vt:lpstr>Type_Cv_ketel</vt:lpstr>
      <vt:lpstr>Type_radiator</vt:lpstr>
      <vt:lpstr>Type_woning</vt:lpstr>
      <vt:lpstr>Ventilatie</vt:lpstr>
      <vt:lpstr>Vloer</vt:lpstr>
      <vt:lpstr>Voorkeur_installatie</vt:lpstr>
      <vt:lpstr>Warmtapwater</vt:lpstr>
      <vt:lpstr>Warmtapwater_comfort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van den Hoek</dc:creator>
  <cp:lastModifiedBy>Viggo Jongkind</cp:lastModifiedBy>
  <cp:lastPrinted>2022-03-21T14:37:54Z</cp:lastPrinted>
  <dcterms:created xsi:type="dcterms:W3CDTF">2015-06-05T18:19:34Z</dcterms:created>
  <dcterms:modified xsi:type="dcterms:W3CDTF">2026-01-05T09:23:37Z</dcterms:modified>
</cp:coreProperties>
</file>